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bookViews>
    <workbookView xWindow="0" yWindow="600" windowWidth="12120" windowHeight="7755"/>
  </bookViews>
  <sheets>
    <sheet name="PPWP DESA" sheetId="2" r:id="rId1"/>
    <sheet name="DPR RI DESA" sheetId="3" r:id="rId2"/>
    <sheet name="DPD DESA" sheetId="4" r:id="rId3"/>
    <sheet name="DPRD PROV DESA" sheetId="5" r:id="rId4"/>
    <sheet name="DPRD KAB DESA" sheetId="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DATA_CALEG">[3]DP_1_6!$A$1:$F$657</definedName>
    <definedName name="dpt_tps">[3]db_dpt!$E$1:$G$5580</definedName>
    <definedName name="K_puluhan">[3]db_!$G$1:$H$101</definedName>
    <definedName name="K_ratusan">[3]db_!$E$1:$F$11</definedName>
    <definedName name="K_satuan">[3]db_!$I$1:$J$1001</definedName>
    <definedName name="kec">[3]db_dpt!$S$2:$S$19</definedName>
    <definedName name="kel">[3]db_dpt!$AB$2:$AB$25</definedName>
    <definedName name="tps">[3]db_dpt!$R$2:$R$56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8" i="6" l="1"/>
  <c r="O178" i="6"/>
  <c r="F178" i="6"/>
  <c r="O177" i="6"/>
  <c r="F177" i="6"/>
  <c r="O176" i="6"/>
  <c r="F176" i="6"/>
  <c r="O175" i="6"/>
  <c r="F175" i="6"/>
  <c r="O174" i="6"/>
  <c r="F174" i="6"/>
  <c r="O173" i="6"/>
  <c r="F173" i="6"/>
  <c r="O172" i="6"/>
  <c r="F172" i="6"/>
  <c r="O171" i="6"/>
  <c r="F171" i="6"/>
  <c r="O170" i="6"/>
  <c r="F170" i="6"/>
  <c r="O169" i="6"/>
  <c r="F169" i="6"/>
  <c r="O168" i="6"/>
  <c r="O179" i="6" s="1"/>
  <c r="F168" i="6"/>
  <c r="F179" i="6" s="1"/>
  <c r="O162" i="6"/>
  <c r="F162" i="6"/>
  <c r="O161" i="6"/>
  <c r="F161" i="6"/>
  <c r="O160" i="6"/>
  <c r="F160" i="6"/>
  <c r="O159" i="6"/>
  <c r="F159" i="6"/>
  <c r="O158" i="6"/>
  <c r="F158" i="6"/>
  <c r="O157" i="6"/>
  <c r="F157" i="6"/>
  <c r="O156" i="6"/>
  <c r="F156" i="6"/>
  <c r="O155" i="6"/>
  <c r="F155" i="6"/>
  <c r="O154" i="6"/>
  <c r="O163" i="6" s="1"/>
  <c r="F154" i="6"/>
  <c r="O153" i="6"/>
  <c r="F153" i="6"/>
  <c r="F163" i="6" s="1"/>
  <c r="O152" i="6"/>
  <c r="F152" i="6"/>
  <c r="O146" i="6"/>
  <c r="F146" i="6"/>
  <c r="O145" i="6"/>
  <c r="F145" i="6"/>
  <c r="O144" i="6"/>
  <c r="F144" i="6"/>
  <c r="O143" i="6"/>
  <c r="F143" i="6"/>
  <c r="O142" i="6"/>
  <c r="F142" i="6"/>
  <c r="O141" i="6"/>
  <c r="F141" i="6"/>
  <c r="O140" i="6"/>
  <c r="F140" i="6"/>
  <c r="O139" i="6"/>
  <c r="F139" i="6"/>
  <c r="O138" i="6"/>
  <c r="F138" i="6"/>
  <c r="O137" i="6"/>
  <c r="F137" i="6"/>
  <c r="O136" i="6"/>
  <c r="O147" i="6" s="1"/>
  <c r="F136" i="6"/>
  <c r="F147" i="6" s="1"/>
  <c r="O130" i="6"/>
  <c r="F130" i="6"/>
  <c r="O129" i="6"/>
  <c r="F129" i="6"/>
  <c r="O128" i="6"/>
  <c r="F128" i="6"/>
  <c r="O127" i="6"/>
  <c r="F127" i="6"/>
  <c r="O126" i="6"/>
  <c r="F126" i="6"/>
  <c r="O125" i="6"/>
  <c r="F125" i="6"/>
  <c r="O124" i="6"/>
  <c r="F124" i="6"/>
  <c r="O123" i="6"/>
  <c r="F123" i="6"/>
  <c r="O122" i="6"/>
  <c r="F122" i="6"/>
  <c r="O121" i="6"/>
  <c r="F121" i="6"/>
  <c r="O120" i="6"/>
  <c r="O131" i="6" s="1"/>
  <c r="F120" i="6"/>
  <c r="F131" i="6" s="1"/>
  <c r="O114" i="6"/>
  <c r="F114" i="6"/>
  <c r="O113" i="6"/>
  <c r="F113" i="6"/>
  <c r="O112" i="6"/>
  <c r="F112" i="6"/>
  <c r="O111" i="6"/>
  <c r="F111" i="6"/>
  <c r="O110" i="6"/>
  <c r="F110" i="6"/>
  <c r="O109" i="6"/>
  <c r="F109" i="6"/>
  <c r="O108" i="6"/>
  <c r="F108" i="6"/>
  <c r="O107" i="6"/>
  <c r="F107" i="6"/>
  <c r="O106" i="6"/>
  <c r="O115" i="6" s="1"/>
  <c r="F106" i="6"/>
  <c r="O105" i="6"/>
  <c r="F105" i="6"/>
  <c r="O104" i="6"/>
  <c r="F104" i="6"/>
  <c r="F115" i="6" s="1"/>
  <c r="O98" i="6"/>
  <c r="F98" i="6"/>
  <c r="O97" i="6"/>
  <c r="F97" i="6"/>
  <c r="O96" i="6"/>
  <c r="F96" i="6"/>
  <c r="O95" i="6"/>
  <c r="F95" i="6"/>
  <c r="O94" i="6"/>
  <c r="F94" i="6"/>
  <c r="O93" i="6"/>
  <c r="F93" i="6"/>
  <c r="O92" i="6"/>
  <c r="F92" i="6"/>
  <c r="O91" i="6"/>
  <c r="F91" i="6"/>
  <c r="O90" i="6"/>
  <c r="F90" i="6"/>
  <c r="O89" i="6"/>
  <c r="F89" i="6"/>
  <c r="O88" i="6"/>
  <c r="O99" i="6" s="1"/>
  <c r="F88" i="6"/>
  <c r="F99" i="6" s="1"/>
  <c r="O82" i="6"/>
  <c r="F82" i="6"/>
  <c r="O81" i="6"/>
  <c r="F81" i="6"/>
  <c r="O80" i="6"/>
  <c r="F80" i="6"/>
  <c r="O79" i="6"/>
  <c r="F79" i="6"/>
  <c r="O78" i="6"/>
  <c r="F78" i="6"/>
  <c r="O77" i="6"/>
  <c r="F77" i="6"/>
  <c r="O76" i="6"/>
  <c r="F76" i="6"/>
  <c r="O75" i="6"/>
  <c r="F75" i="6"/>
  <c r="O74" i="6"/>
  <c r="F74" i="6"/>
  <c r="O73" i="6"/>
  <c r="F73" i="6"/>
  <c r="O72" i="6"/>
  <c r="O83" i="6" s="1"/>
  <c r="F72" i="6"/>
  <c r="F83" i="6" s="1"/>
  <c r="O66" i="6"/>
  <c r="F66" i="6"/>
  <c r="O65" i="6"/>
  <c r="F65" i="6"/>
  <c r="O64" i="6"/>
  <c r="F64" i="6"/>
  <c r="O63" i="6"/>
  <c r="F63" i="6"/>
  <c r="O62" i="6"/>
  <c r="F62" i="6"/>
  <c r="O61" i="6"/>
  <c r="F61" i="6"/>
  <c r="O60" i="6"/>
  <c r="F60" i="6"/>
  <c r="O59" i="6"/>
  <c r="F59" i="6"/>
  <c r="O58" i="6"/>
  <c r="O67" i="6" s="1"/>
  <c r="F58" i="6"/>
  <c r="O57" i="6"/>
  <c r="F57" i="6"/>
  <c r="O56" i="6"/>
  <c r="F56" i="6"/>
  <c r="F67" i="6" s="1"/>
  <c r="O50" i="6"/>
  <c r="F50" i="6"/>
  <c r="O49" i="6"/>
  <c r="F49" i="6"/>
  <c r="O48" i="6"/>
  <c r="F48" i="6"/>
  <c r="O47" i="6"/>
  <c r="F47" i="6"/>
  <c r="O46" i="6"/>
  <c r="F46" i="6"/>
  <c r="O45" i="6"/>
  <c r="F45" i="6"/>
  <c r="O44" i="6"/>
  <c r="F44" i="6"/>
  <c r="O43" i="6"/>
  <c r="F43" i="6"/>
  <c r="O42" i="6"/>
  <c r="F42" i="6"/>
  <c r="O41" i="6"/>
  <c r="F41" i="6"/>
  <c r="O40" i="6"/>
  <c r="O51" i="6" s="1"/>
  <c r="F40" i="6"/>
  <c r="F51" i="6" s="1"/>
  <c r="O33" i="6"/>
  <c r="O32" i="6"/>
  <c r="O31" i="6"/>
  <c r="N26" i="6"/>
  <c r="M26" i="6"/>
  <c r="O26" i="6" s="1"/>
  <c r="N25" i="6"/>
  <c r="M25" i="6"/>
  <c r="O25" i="6" s="1"/>
  <c r="N19" i="6"/>
  <c r="M19" i="6"/>
  <c r="O19" i="6" s="1"/>
  <c r="N18" i="6"/>
  <c r="M18" i="6"/>
  <c r="O18" i="6" s="1"/>
  <c r="N17" i="6"/>
  <c r="N20" i="6" s="1"/>
  <c r="M17" i="6"/>
  <c r="M20" i="6" s="1"/>
  <c r="O20" i="6" s="1"/>
  <c r="N15" i="6"/>
  <c r="M15" i="6"/>
  <c r="O15" i="6" s="1"/>
  <c r="G192" i="6"/>
  <c r="F148" i="6"/>
  <c r="F100" i="6"/>
  <c r="F52" i="6"/>
  <c r="O52" i="6"/>
  <c r="O180" i="6"/>
  <c r="O132" i="6"/>
  <c r="O84" i="6"/>
  <c r="F180" i="6"/>
  <c r="F132" i="6"/>
  <c r="F84" i="6"/>
  <c r="G189" i="6"/>
  <c r="O164" i="6"/>
  <c r="O116" i="6"/>
  <c r="O68" i="6"/>
  <c r="G186" i="6"/>
  <c r="O100" i="6"/>
  <c r="F164" i="6"/>
  <c r="F116" i="6"/>
  <c r="F68" i="6"/>
  <c r="O148" i="6"/>
  <c r="Q15" i="6" l="1"/>
  <c r="O34" i="6"/>
  <c r="P33" i="6" s="1"/>
  <c r="O185" i="6"/>
  <c r="O17" i="6"/>
  <c r="P191" i="6" l="1"/>
  <c r="O191" i="6"/>
  <c r="P34" i="6"/>
  <c r="O188" i="5" l="1"/>
  <c r="O178" i="5"/>
  <c r="F178" i="5"/>
  <c r="O177" i="5"/>
  <c r="F177" i="5"/>
  <c r="O176" i="5"/>
  <c r="F176" i="5"/>
  <c r="O175" i="5"/>
  <c r="F175" i="5"/>
  <c r="O174" i="5"/>
  <c r="F174" i="5"/>
  <c r="O173" i="5"/>
  <c r="F173" i="5"/>
  <c r="O172" i="5"/>
  <c r="F172" i="5"/>
  <c r="O171" i="5"/>
  <c r="F171" i="5"/>
  <c r="O170" i="5"/>
  <c r="F170" i="5"/>
  <c r="F179" i="5" s="1"/>
  <c r="O169" i="5"/>
  <c r="O179" i="5" s="1"/>
  <c r="F169" i="5"/>
  <c r="O168" i="5"/>
  <c r="F168" i="5"/>
  <c r="O162" i="5"/>
  <c r="F162" i="5"/>
  <c r="O161" i="5"/>
  <c r="F161" i="5"/>
  <c r="O160" i="5"/>
  <c r="F160" i="5"/>
  <c r="O159" i="5"/>
  <c r="F159" i="5"/>
  <c r="O158" i="5"/>
  <c r="F158" i="5"/>
  <c r="O157" i="5"/>
  <c r="F157" i="5"/>
  <c r="O156" i="5"/>
  <c r="F156" i="5"/>
  <c r="O155" i="5"/>
  <c r="F155" i="5"/>
  <c r="O154" i="5"/>
  <c r="O163" i="5" s="1"/>
  <c r="F154" i="5"/>
  <c r="O153" i="5"/>
  <c r="F153" i="5"/>
  <c r="O152" i="5"/>
  <c r="F152" i="5"/>
  <c r="F163" i="5" s="1"/>
  <c r="O146" i="5"/>
  <c r="F146" i="5"/>
  <c r="O145" i="5"/>
  <c r="F145" i="5"/>
  <c r="O144" i="5"/>
  <c r="F144" i="5"/>
  <c r="O143" i="5"/>
  <c r="F143" i="5"/>
  <c r="O142" i="5"/>
  <c r="F142" i="5"/>
  <c r="O141" i="5"/>
  <c r="F141" i="5"/>
  <c r="O140" i="5"/>
  <c r="F140" i="5"/>
  <c r="O139" i="5"/>
  <c r="F139" i="5"/>
  <c r="O138" i="5"/>
  <c r="F138" i="5"/>
  <c r="O137" i="5"/>
  <c r="F137" i="5"/>
  <c r="O136" i="5"/>
  <c r="O147" i="5" s="1"/>
  <c r="F136" i="5"/>
  <c r="F147" i="5" s="1"/>
  <c r="O130" i="5"/>
  <c r="F130" i="5"/>
  <c r="O129" i="5"/>
  <c r="F129" i="5"/>
  <c r="O128" i="5"/>
  <c r="F128" i="5"/>
  <c r="O127" i="5"/>
  <c r="F127" i="5"/>
  <c r="O126" i="5"/>
  <c r="F126" i="5"/>
  <c r="O125" i="5"/>
  <c r="F125" i="5"/>
  <c r="O124" i="5"/>
  <c r="F124" i="5"/>
  <c r="O123" i="5"/>
  <c r="F123" i="5"/>
  <c r="O122" i="5"/>
  <c r="F122" i="5"/>
  <c r="F131" i="5" s="1"/>
  <c r="O121" i="5"/>
  <c r="F121" i="5"/>
  <c r="O120" i="5"/>
  <c r="O131" i="5" s="1"/>
  <c r="F120" i="5"/>
  <c r="O114" i="5"/>
  <c r="F114" i="5"/>
  <c r="O113" i="5"/>
  <c r="F113" i="5"/>
  <c r="O112" i="5"/>
  <c r="F112" i="5"/>
  <c r="O111" i="5"/>
  <c r="F111" i="5"/>
  <c r="O110" i="5"/>
  <c r="F110" i="5"/>
  <c r="O109" i="5"/>
  <c r="F109" i="5"/>
  <c r="O108" i="5"/>
  <c r="F108" i="5"/>
  <c r="O107" i="5"/>
  <c r="F107" i="5"/>
  <c r="O106" i="5"/>
  <c r="O115" i="5" s="1"/>
  <c r="F106" i="5"/>
  <c r="O105" i="5"/>
  <c r="F105" i="5"/>
  <c r="O104" i="5"/>
  <c r="F104" i="5"/>
  <c r="F115" i="5" s="1"/>
  <c r="O98" i="5"/>
  <c r="F98" i="5"/>
  <c r="O97" i="5"/>
  <c r="F97" i="5"/>
  <c r="O96" i="5"/>
  <c r="F96" i="5"/>
  <c r="O95" i="5"/>
  <c r="F95" i="5"/>
  <c r="O94" i="5"/>
  <c r="F94" i="5"/>
  <c r="O93" i="5"/>
  <c r="F93" i="5"/>
  <c r="O92" i="5"/>
  <c r="F92" i="5"/>
  <c r="O91" i="5"/>
  <c r="F91" i="5"/>
  <c r="O90" i="5"/>
  <c r="F90" i="5"/>
  <c r="O89" i="5"/>
  <c r="F89" i="5"/>
  <c r="O88" i="5"/>
  <c r="O99" i="5" s="1"/>
  <c r="F88" i="5"/>
  <c r="F99" i="5" s="1"/>
  <c r="O82" i="5"/>
  <c r="F82" i="5"/>
  <c r="O81" i="5"/>
  <c r="F81" i="5"/>
  <c r="O80" i="5"/>
  <c r="F80" i="5"/>
  <c r="O79" i="5"/>
  <c r="F79" i="5"/>
  <c r="O78" i="5"/>
  <c r="F78" i="5"/>
  <c r="O77" i="5"/>
  <c r="F77" i="5"/>
  <c r="O76" i="5"/>
  <c r="F76" i="5"/>
  <c r="O75" i="5"/>
  <c r="F75" i="5"/>
  <c r="O74" i="5"/>
  <c r="F74" i="5"/>
  <c r="F83" i="5" s="1"/>
  <c r="O73" i="5"/>
  <c r="F73" i="5"/>
  <c r="O72" i="5"/>
  <c r="O83" i="5" s="1"/>
  <c r="F72" i="5"/>
  <c r="O66" i="5"/>
  <c r="F66" i="5"/>
  <c r="O65" i="5"/>
  <c r="F65" i="5"/>
  <c r="O64" i="5"/>
  <c r="F64" i="5"/>
  <c r="O63" i="5"/>
  <c r="F63" i="5"/>
  <c r="O62" i="5"/>
  <c r="F62" i="5"/>
  <c r="O61" i="5"/>
  <c r="F61" i="5"/>
  <c r="O60" i="5"/>
  <c r="F60" i="5"/>
  <c r="O59" i="5"/>
  <c r="F59" i="5"/>
  <c r="O58" i="5"/>
  <c r="O67" i="5" s="1"/>
  <c r="F58" i="5"/>
  <c r="O57" i="5"/>
  <c r="F57" i="5"/>
  <c r="O56" i="5"/>
  <c r="F56" i="5"/>
  <c r="F67" i="5" s="1"/>
  <c r="O50" i="5"/>
  <c r="F50" i="5"/>
  <c r="O49" i="5"/>
  <c r="F49" i="5"/>
  <c r="O48" i="5"/>
  <c r="F48" i="5"/>
  <c r="O47" i="5"/>
  <c r="F47" i="5"/>
  <c r="O46" i="5"/>
  <c r="F46" i="5"/>
  <c r="O45" i="5"/>
  <c r="F45" i="5"/>
  <c r="O44" i="5"/>
  <c r="F44" i="5"/>
  <c r="O43" i="5"/>
  <c r="F43" i="5"/>
  <c r="O42" i="5"/>
  <c r="F42" i="5"/>
  <c r="O41" i="5"/>
  <c r="F41" i="5"/>
  <c r="O40" i="5"/>
  <c r="O51" i="5" s="1"/>
  <c r="F40" i="5"/>
  <c r="F51" i="5" s="1"/>
  <c r="O33" i="5"/>
  <c r="O32" i="5"/>
  <c r="O31" i="5"/>
  <c r="N25" i="5"/>
  <c r="M25" i="5"/>
  <c r="O25" i="5" s="1"/>
  <c r="N19" i="5"/>
  <c r="M19" i="5"/>
  <c r="O19" i="5" s="1"/>
  <c r="N18" i="5"/>
  <c r="O18" i="5" s="1"/>
  <c r="M18" i="5"/>
  <c r="N17" i="5"/>
  <c r="M17" i="5"/>
  <c r="M20" i="5" s="1"/>
  <c r="N15" i="5"/>
  <c r="O15" i="5" s="1"/>
  <c r="M15" i="5"/>
  <c r="G192" i="5"/>
  <c r="F148" i="5"/>
  <c r="F100" i="5"/>
  <c r="F52" i="5"/>
  <c r="F68" i="5"/>
  <c r="G186" i="5"/>
  <c r="O52" i="5"/>
  <c r="O180" i="5"/>
  <c r="O132" i="5"/>
  <c r="O84" i="5"/>
  <c r="F180" i="5"/>
  <c r="F132" i="5"/>
  <c r="F84" i="5"/>
  <c r="O148" i="5"/>
  <c r="G189" i="5"/>
  <c r="O164" i="5"/>
  <c r="O116" i="5"/>
  <c r="O68" i="5"/>
  <c r="F164" i="5"/>
  <c r="F116" i="5"/>
  <c r="O100" i="5"/>
  <c r="O185" i="5" l="1"/>
  <c r="O20" i="5"/>
  <c r="O34" i="5" s="1"/>
  <c r="P34" i="5" s="1"/>
  <c r="P33" i="5"/>
  <c r="N20" i="5"/>
  <c r="O17" i="5"/>
  <c r="P191" i="5" l="1"/>
  <c r="O191" i="5"/>
  <c r="O60" i="4" l="1"/>
  <c r="O52" i="4"/>
  <c r="O51" i="4"/>
  <c r="O50" i="4"/>
  <c r="O49" i="4"/>
  <c r="O48" i="4"/>
  <c r="O47" i="4"/>
  <c r="O46" i="4"/>
  <c r="O45" i="4"/>
  <c r="O44" i="4"/>
  <c r="O43" i="4"/>
  <c r="O42" i="4"/>
  <c r="O41" i="4"/>
  <c r="O57" i="4" s="1"/>
  <c r="O40" i="4"/>
  <c r="O33" i="4"/>
  <c r="O32" i="4"/>
  <c r="O31" i="4"/>
  <c r="N25" i="4"/>
  <c r="M25" i="4"/>
  <c r="O25" i="4" s="1"/>
  <c r="N19" i="4"/>
  <c r="M19" i="4"/>
  <c r="O19" i="4" s="1"/>
  <c r="N18" i="4"/>
  <c r="O18" i="4" s="1"/>
  <c r="M18" i="4"/>
  <c r="N17" i="4"/>
  <c r="M17" i="4"/>
  <c r="M20" i="4" s="1"/>
  <c r="N15" i="4"/>
  <c r="O15" i="4" s="1"/>
  <c r="M15" i="4"/>
  <c r="O20" i="4" l="1"/>
  <c r="O34" i="4" s="1"/>
  <c r="P63" i="4" s="1"/>
  <c r="O63" i="4"/>
  <c r="O17" i="4"/>
  <c r="N20" i="4"/>
  <c r="P33" i="4" l="1"/>
  <c r="P34" i="4"/>
  <c r="O188" i="3" l="1"/>
  <c r="O178" i="3"/>
  <c r="F178" i="3"/>
  <c r="O177" i="3"/>
  <c r="F177" i="3"/>
  <c r="O176" i="3"/>
  <c r="F176" i="3"/>
  <c r="O175" i="3"/>
  <c r="F175" i="3"/>
  <c r="O174" i="3"/>
  <c r="F174" i="3"/>
  <c r="O173" i="3"/>
  <c r="F173" i="3"/>
  <c r="O172" i="3"/>
  <c r="F172" i="3"/>
  <c r="O171" i="3"/>
  <c r="F171" i="3"/>
  <c r="O170" i="3"/>
  <c r="F170" i="3"/>
  <c r="O169" i="3"/>
  <c r="F169" i="3"/>
  <c r="O168" i="3"/>
  <c r="O179" i="3" s="1"/>
  <c r="F168" i="3"/>
  <c r="F179" i="3" s="1"/>
  <c r="O162" i="3"/>
  <c r="F162" i="3"/>
  <c r="O161" i="3"/>
  <c r="F161" i="3"/>
  <c r="O160" i="3"/>
  <c r="F160" i="3"/>
  <c r="O159" i="3"/>
  <c r="F159" i="3"/>
  <c r="O158" i="3"/>
  <c r="F158" i="3"/>
  <c r="O157" i="3"/>
  <c r="F157" i="3"/>
  <c r="O156" i="3"/>
  <c r="F156" i="3"/>
  <c r="O155" i="3"/>
  <c r="F155" i="3"/>
  <c r="O154" i="3"/>
  <c r="O163" i="3" s="1"/>
  <c r="F154" i="3"/>
  <c r="O153" i="3"/>
  <c r="F153" i="3"/>
  <c r="O152" i="3"/>
  <c r="F152" i="3"/>
  <c r="F163" i="3" s="1"/>
  <c r="O146" i="3"/>
  <c r="F146" i="3"/>
  <c r="O145" i="3"/>
  <c r="F145" i="3"/>
  <c r="O144" i="3"/>
  <c r="F144" i="3"/>
  <c r="O143" i="3"/>
  <c r="F143" i="3"/>
  <c r="O142" i="3"/>
  <c r="F142" i="3"/>
  <c r="O141" i="3"/>
  <c r="F141" i="3"/>
  <c r="O140" i="3"/>
  <c r="F140" i="3"/>
  <c r="O139" i="3"/>
  <c r="F139" i="3"/>
  <c r="O138" i="3"/>
  <c r="F138" i="3"/>
  <c r="O137" i="3"/>
  <c r="F137" i="3"/>
  <c r="O136" i="3"/>
  <c r="O147" i="3" s="1"/>
  <c r="F136" i="3"/>
  <c r="F147" i="3" s="1"/>
  <c r="O130" i="3"/>
  <c r="F130" i="3"/>
  <c r="O129" i="3"/>
  <c r="F129" i="3"/>
  <c r="O128" i="3"/>
  <c r="F128" i="3"/>
  <c r="O127" i="3"/>
  <c r="F127" i="3"/>
  <c r="O126" i="3"/>
  <c r="F126" i="3"/>
  <c r="O125" i="3"/>
  <c r="F125" i="3"/>
  <c r="O124" i="3"/>
  <c r="F124" i="3"/>
  <c r="O123" i="3"/>
  <c r="F123" i="3"/>
  <c r="O122" i="3"/>
  <c r="F122" i="3"/>
  <c r="O121" i="3"/>
  <c r="F121" i="3"/>
  <c r="O120" i="3"/>
  <c r="O131" i="3" s="1"/>
  <c r="F120" i="3"/>
  <c r="F131" i="3" s="1"/>
  <c r="O114" i="3"/>
  <c r="F114" i="3"/>
  <c r="O113" i="3"/>
  <c r="F113" i="3"/>
  <c r="O112" i="3"/>
  <c r="F112" i="3"/>
  <c r="O111" i="3"/>
  <c r="F111" i="3"/>
  <c r="O110" i="3"/>
  <c r="F110" i="3"/>
  <c r="O109" i="3"/>
  <c r="F109" i="3"/>
  <c r="O108" i="3"/>
  <c r="F108" i="3"/>
  <c r="O107" i="3"/>
  <c r="F107" i="3"/>
  <c r="O106" i="3"/>
  <c r="O115" i="3" s="1"/>
  <c r="F106" i="3"/>
  <c r="O105" i="3"/>
  <c r="F105" i="3"/>
  <c r="O104" i="3"/>
  <c r="F104" i="3"/>
  <c r="F115" i="3" s="1"/>
  <c r="O98" i="3"/>
  <c r="F98" i="3"/>
  <c r="O97" i="3"/>
  <c r="F97" i="3"/>
  <c r="O96" i="3"/>
  <c r="F96" i="3"/>
  <c r="O95" i="3"/>
  <c r="F95" i="3"/>
  <c r="O94" i="3"/>
  <c r="F94" i="3"/>
  <c r="O93" i="3"/>
  <c r="F93" i="3"/>
  <c r="O92" i="3"/>
  <c r="F92" i="3"/>
  <c r="O91" i="3"/>
  <c r="F91" i="3"/>
  <c r="O90" i="3"/>
  <c r="F90" i="3"/>
  <c r="O89" i="3"/>
  <c r="F89" i="3"/>
  <c r="O88" i="3"/>
  <c r="O99" i="3" s="1"/>
  <c r="F88" i="3"/>
  <c r="F99" i="3" s="1"/>
  <c r="O82" i="3"/>
  <c r="F82" i="3"/>
  <c r="O81" i="3"/>
  <c r="F81" i="3"/>
  <c r="O80" i="3"/>
  <c r="F80" i="3"/>
  <c r="O79" i="3"/>
  <c r="F79" i="3"/>
  <c r="O78" i="3"/>
  <c r="F78" i="3"/>
  <c r="O77" i="3"/>
  <c r="F77" i="3"/>
  <c r="O76" i="3"/>
  <c r="F76" i="3"/>
  <c r="O75" i="3"/>
  <c r="F75" i="3"/>
  <c r="O74" i="3"/>
  <c r="F74" i="3"/>
  <c r="O73" i="3"/>
  <c r="F73" i="3"/>
  <c r="O72" i="3"/>
  <c r="O83" i="3" s="1"/>
  <c r="F72" i="3"/>
  <c r="F83" i="3" s="1"/>
  <c r="O66" i="3"/>
  <c r="F66" i="3"/>
  <c r="O65" i="3"/>
  <c r="F65" i="3"/>
  <c r="O64" i="3"/>
  <c r="F64" i="3"/>
  <c r="O63" i="3"/>
  <c r="F63" i="3"/>
  <c r="O62" i="3"/>
  <c r="F62" i="3"/>
  <c r="O61" i="3"/>
  <c r="F61" i="3"/>
  <c r="O60" i="3"/>
  <c r="F60" i="3"/>
  <c r="O59" i="3"/>
  <c r="F59" i="3"/>
  <c r="O58" i="3"/>
  <c r="O67" i="3" s="1"/>
  <c r="F58" i="3"/>
  <c r="O57" i="3"/>
  <c r="F57" i="3"/>
  <c r="O56" i="3"/>
  <c r="F56" i="3"/>
  <c r="F67" i="3" s="1"/>
  <c r="O50" i="3"/>
  <c r="F50" i="3"/>
  <c r="O49" i="3"/>
  <c r="F49" i="3"/>
  <c r="O48" i="3"/>
  <c r="F48" i="3"/>
  <c r="O47" i="3"/>
  <c r="F47" i="3"/>
  <c r="O46" i="3"/>
  <c r="F46" i="3"/>
  <c r="O45" i="3"/>
  <c r="F45" i="3"/>
  <c r="O44" i="3"/>
  <c r="F44" i="3"/>
  <c r="O43" i="3"/>
  <c r="F43" i="3"/>
  <c r="O42" i="3"/>
  <c r="F42" i="3"/>
  <c r="O41" i="3"/>
  <c r="F41" i="3"/>
  <c r="O40" i="3"/>
  <c r="O51" i="3" s="1"/>
  <c r="F40" i="3"/>
  <c r="F51" i="3" s="1"/>
  <c r="O33" i="3"/>
  <c r="O32" i="3"/>
  <c r="O31" i="3"/>
  <c r="N25" i="3"/>
  <c r="M25" i="3"/>
  <c r="O25" i="3" s="1"/>
  <c r="N19" i="3"/>
  <c r="M19" i="3"/>
  <c r="O19" i="3" s="1"/>
  <c r="N18" i="3"/>
  <c r="N20" i="3" s="1"/>
  <c r="M18" i="3"/>
  <c r="O18" i="3" s="1"/>
  <c r="N17" i="3"/>
  <c r="M17" i="3"/>
  <c r="M20" i="3" s="1"/>
  <c r="N15" i="3"/>
  <c r="M15" i="3"/>
  <c r="O15" i="3" s="1"/>
  <c r="G192" i="3"/>
  <c r="F148" i="3"/>
  <c r="F100" i="3"/>
  <c r="F52" i="3"/>
  <c r="O52" i="3"/>
  <c r="O180" i="3"/>
  <c r="O132" i="3"/>
  <c r="O84" i="3"/>
  <c r="O148" i="3"/>
  <c r="F180" i="3"/>
  <c r="F132" i="3"/>
  <c r="F84" i="3"/>
  <c r="G189" i="3"/>
  <c r="O164" i="3"/>
  <c r="O116" i="3"/>
  <c r="O68" i="3"/>
  <c r="O100" i="3"/>
  <c r="F164" i="3"/>
  <c r="F116" i="3"/>
  <c r="F68" i="3"/>
  <c r="G186" i="3"/>
  <c r="O185" i="3" l="1"/>
  <c r="O20" i="3"/>
  <c r="O34" i="3" s="1"/>
  <c r="P33" i="3" s="1"/>
  <c r="P34" i="3"/>
  <c r="O17" i="3"/>
  <c r="P191" i="3" l="1"/>
  <c r="O191" i="3"/>
  <c r="O54" i="2" l="1"/>
  <c r="O45" i="2"/>
  <c r="O42" i="2"/>
  <c r="O39" i="2"/>
  <c r="O51" i="2" s="1"/>
  <c r="O32" i="2"/>
  <c r="O31" i="2"/>
  <c r="O30" i="2"/>
  <c r="N25" i="2"/>
  <c r="M25" i="2"/>
  <c r="O25" i="2" s="1"/>
  <c r="N19" i="2"/>
  <c r="M19" i="2"/>
  <c r="O19" i="2" s="1"/>
  <c r="N18" i="2"/>
  <c r="M18" i="2"/>
  <c r="O18" i="2" s="1"/>
  <c r="N17" i="2"/>
  <c r="N20" i="2" s="1"/>
  <c r="M17" i="2"/>
  <c r="M20" i="2" s="1"/>
  <c r="N15" i="2"/>
  <c r="M15" i="2"/>
  <c r="O15" i="2" s="1"/>
  <c r="P15" i="2" s="1"/>
  <c r="G58" i="2"/>
  <c r="C46" i="2"/>
  <c r="G55" i="2"/>
  <c r="C43" i="2"/>
  <c r="G52" i="2"/>
  <c r="C40" i="2"/>
  <c r="P57" i="2" l="1"/>
  <c r="O57" i="2"/>
  <c r="Q15" i="2" s="1"/>
  <c r="P33" i="2"/>
  <c r="P32" i="2"/>
  <c r="O17" i="2"/>
  <c r="O20" i="2" s="1"/>
  <c r="O33" i="2" s="1"/>
</calcChain>
</file>

<file path=xl/sharedStrings.xml><?xml version="1.0" encoding="utf-8"?>
<sst xmlns="http://schemas.openxmlformats.org/spreadsheetml/2006/main" count="1225" uniqueCount="498">
  <si>
    <t>ALAT PENDUKUNG PENGHITUNGAN SUARA</t>
  </si>
  <si>
    <t>PASANGAN CALON PRESIDEN DAN WAKIL PRESIDEN</t>
  </si>
  <si>
    <t>PEMILIHAN UMUM TAHUN 2024</t>
  </si>
  <si>
    <t>(diisi berdasarkan formulir Model C  Hasil -PPWP)</t>
  </si>
  <si>
    <t>Nomor TPS</t>
  </si>
  <si>
    <t>Desa/ Kelurahan*)</t>
  </si>
  <si>
    <t xml:space="preserve">GELAM </t>
  </si>
  <si>
    <t>Kecamatan</t>
  </si>
  <si>
    <t>CANDI</t>
  </si>
  <si>
    <t>Kabupaten</t>
  </si>
  <si>
    <t>SIDOARJO</t>
  </si>
  <si>
    <t>Provinsi</t>
  </si>
  <si>
    <t>JAWA TIMUR</t>
  </si>
  <si>
    <t>I. DATA PEMILIH DAN PENGGUNA HAK PILIH</t>
  </si>
  <si>
    <t>URAIAN</t>
  </si>
  <si>
    <t>LAKI-LAKI    (L)</t>
  </si>
  <si>
    <t>PEREMPUAN (P)</t>
  </si>
  <si>
    <t>JUMLAH (L+P)</t>
  </si>
  <si>
    <t>(1)</t>
  </si>
  <si>
    <t>(2)</t>
  </si>
  <si>
    <t>(3)</t>
  </si>
  <si>
    <t>(4)</t>
  </si>
  <si>
    <t>A.</t>
  </si>
  <si>
    <t>DATA PEMILIH</t>
  </si>
  <si>
    <t>1. Jumlah Pemilih dalam DPT (Model A.3-KPU)</t>
  </si>
  <si>
    <t>B.</t>
  </si>
  <si>
    <t>PENGGUNA HAK PILIH</t>
  </si>
  <si>
    <t>1. Jumlah Pengguna hak pilih dalam DPT (Model C7.DPT-KPU)</t>
  </si>
  <si>
    <t>2. Jumlah Pengguna hak pilih dalam DPTb (Model C7.DPTb-KPU)</t>
  </si>
  <si>
    <t>3. Jumlah Pengguna hak pilih dalam DPK (Model C7.DPK-KPU)</t>
  </si>
  <si>
    <t>4. Jumlah Pengguna Hak Pilih (B.1 + B.2 + B.3)</t>
  </si>
  <si>
    <t>II. DATA PEMILIH DISABILITAS</t>
  </si>
  <si>
    <t xml:space="preserve">  1. Jumlah Seluruh Pemilih disabilitas terdaftar dalam DPT, DPTb dan DPK</t>
  </si>
  <si>
    <t>III. DATA PENGGUNAAN SURAT SUARA</t>
  </si>
  <si>
    <t>JUMLAH</t>
  </si>
  <si>
    <t xml:space="preserve">  1. Jumlah Surat Suara yang diterima, termasuk surat suara cadangan 2% dari DPT (2 + 3+ 4)</t>
  </si>
  <si>
    <t>Sesuai Surat Suara yang diterima</t>
  </si>
  <si>
    <t xml:space="preserve">  2. Jumlah Surat Suara yang dikembalikan oleh pemilih karena rusak / keliru coblos</t>
  </si>
  <si>
    <t xml:space="preserve">  3. Jumlah Surat Suara yang tidak digunakan/tidak terpakai, termasuk sisa surat suara cadangan</t>
  </si>
  <si>
    <t xml:space="preserve">  4. Jumlah Surat Suara yang digunakan</t>
  </si>
  <si>
    <t>IV. DATA PEROLEHAN SUARA PASANGAN CALON PRESIDEN DAN WAKIL PRESIDEN</t>
  </si>
  <si>
    <t>NOMOR DAN NAMA PASANGAN CALON</t>
  </si>
  <si>
    <t>01.</t>
  </si>
  <si>
    <t>H. ANIES RASYID BASWEDAN, Ph.D                                                                                                                                                                                        H. A. MUHAIMIN ISKANDAR, Dr. (H.C.)</t>
  </si>
  <si>
    <t>02.</t>
  </si>
  <si>
    <t>H. PRABOWO SUBIANTO                                                                                                                                                                                                      GIBRAN RAKABUMING RAKA</t>
  </si>
  <si>
    <t>03.</t>
  </si>
  <si>
    <t>H. GANJAR PRANOWO, S.H MLP                                                                                                                                                                                                 Prof Dr H. M. MAHMUD MD</t>
  </si>
  <si>
    <t>V. DATA SUARA SAH DAN TIDAK SAH</t>
  </si>
  <si>
    <t>A</t>
  </si>
  <si>
    <t>JUMLAH SELURUH SUARA SAH (IV.01 + IV.02)</t>
  </si>
  <si>
    <t>B</t>
  </si>
  <si>
    <t>JUMLAH SUARA TIDAK SAH</t>
  </si>
  <si>
    <t>C</t>
  </si>
  <si>
    <t>JUMLAH SELURUH SUARA SAH DAN SUARA TIDAK SAH (A + B)</t>
  </si>
  <si>
    <t>CALON ANGGOTA DEWAN PERWAKILAN RAKYAT</t>
  </si>
  <si>
    <t>(diisi berdasarkan formulir Model C. Hail-DPR RI)</t>
  </si>
  <si>
    <t>Daerah Pemilihan</t>
  </si>
  <si>
    <t>JAWA TIMUR 2</t>
  </si>
  <si>
    <t>IV. DATA PEROLEHAN SUARA PARTAI POLITIK DAN SUARA CALON</t>
  </si>
  <si>
    <t>NOMOR, NAMA PARTAI DAN CALON</t>
  </si>
  <si>
    <t>SUARA SAH</t>
  </si>
  <si>
    <t>A.1</t>
  </si>
  <si>
    <t>1. Partai Kebangkitan Bangsa</t>
  </si>
  <si>
    <t>2. Partai Gerakan Indonesia Raya</t>
  </si>
  <si>
    <t>A.2</t>
  </si>
  <si>
    <t>H. SYAIKHUL ISLAM, Lc., M.Sosio</t>
  </si>
  <si>
    <t>Ir. H. BAMBANG HARYO SOEKARTO</t>
  </si>
  <si>
    <t>DITA INDAH SARI, S.H., M.H.</t>
  </si>
  <si>
    <t>AHMAD DHANI PRASETYO</t>
  </si>
  <si>
    <t>ARZETI BILBINA, S.E., M.AP</t>
  </si>
  <si>
    <t>KENASTI ARNINTA PUTRI</t>
  </si>
  <si>
    <t>ABDUL ROCHIM, S.Sos.</t>
  </si>
  <si>
    <t>H. RAHMAT MUHAJIRIN, SH</t>
  </si>
  <si>
    <t>LUTHFIAH NUR FAJRINA</t>
  </si>
  <si>
    <t>SUGENG RIBOWO</t>
  </si>
  <si>
    <t>MUKAFI MAKKI, S.Hum.</t>
  </si>
  <si>
    <t>Dra. DWI SEPTAHANY ISNANIEK</t>
  </si>
  <si>
    <t>M. ZAENAB MALTUFAH, SE, MSE</t>
  </si>
  <si>
    <t>NINIK ISTIANI, S.Adm.</t>
  </si>
  <si>
    <t>MUHAMMAD GHOZI ALFATIH</t>
  </si>
  <si>
    <t>SALEH ALHASNI</t>
  </si>
  <si>
    <t>SRI UNTARI PUJI HASTUTI, S.E., M.M</t>
  </si>
  <si>
    <t>SRI PRIHATININGSIH, S.H., M.Kn</t>
  </si>
  <si>
    <t>TEDDY SUGIHARTO, S.E.</t>
  </si>
  <si>
    <t>REFI AVIO ROSA</t>
  </si>
  <si>
    <t>JUMLAH SUARA SAH PARTAI POLITIK DAN CALON (A.1 + A.2)</t>
  </si>
  <si>
    <t>3. Partai Demokrasi Indonesia Perjuangan</t>
  </si>
  <si>
    <t>4. Partai Golongan Karya</t>
  </si>
  <si>
    <t>PUTI GUNTUR SOEKARNO, S.IP</t>
  </si>
  <si>
    <t>ADIES KADIR</t>
  </si>
  <si>
    <t>BAMBANG DH</t>
  </si>
  <si>
    <t>Dr. RORO DYAH EKO SETYOWATI, S.Sos., S.E., M.M</t>
  </si>
  <si>
    <t>LAKSDA TNI (Purn) Ir. YUHASTIHAR, M.M.</t>
  </si>
  <si>
    <t>Drs. Ec. Ali SAIBOO, M.M</t>
  </si>
  <si>
    <t>B. ZAENALANI, S.E.</t>
  </si>
  <si>
    <t>Dr. ANDI BUDI SULISTIJANTO, S.H., M.I.Kom.</t>
  </si>
  <si>
    <t>ANDRE HEHANUSSA</t>
  </si>
  <si>
    <t>ABRAHAM SRIDJAJA, S.H., M.H</t>
  </si>
  <si>
    <t>INDAH KURNIAWATI</t>
  </si>
  <si>
    <t>Dr. ILYAS INDRA, S.H.I., M.H., M.M</t>
  </si>
  <si>
    <t>FAOZAN AMAR</t>
  </si>
  <si>
    <t>M ISBAT ATIQILLAH PRANATA, S.H.</t>
  </si>
  <si>
    <t>SONNY SEWANTON SARGIH, S.I.P.</t>
  </si>
  <si>
    <t>BAMBANG BUDI SUWARSO, Ak., M.B.T., CA.</t>
  </si>
  <si>
    <t>NUNING ESTI PALUPI</t>
  </si>
  <si>
    <t>Dr. RADEN BESSE KARTONINGRAT, S.H., M.H.</t>
  </si>
  <si>
    <t>ARIELLA HANA SINJAYA</t>
  </si>
  <si>
    <t>ADELA KANASYA ADIE</t>
  </si>
  <si>
    <t>5. Partai Nasdem</t>
  </si>
  <si>
    <t>6. Partai Buruh</t>
  </si>
  <si>
    <t>MUHAMMAD SHOLEH, S.H.</t>
  </si>
  <si>
    <t>AGUS SUPRIYANTO</t>
  </si>
  <si>
    <t>LITA MACHFUD ARIFIN</t>
  </si>
  <si>
    <t>MOESTOPO, S.E., S.H., M.H.</t>
  </si>
  <si>
    <t>Drs. H. HARUNA SOEMITRO, M.Si.</t>
  </si>
  <si>
    <t>SRI ASTUTI</t>
  </si>
  <si>
    <t>KRISNA MUKTI</t>
  </si>
  <si>
    <t>MASKURI</t>
  </si>
  <si>
    <t>Drs. IPONG MUCHLISSONI</t>
  </si>
  <si>
    <t>YULI DANIATI</t>
  </si>
  <si>
    <t>YANTI IRIANI PANE, S.T.</t>
  </si>
  <si>
    <t>SUNGKONO ARI SAPUTRO</t>
  </si>
  <si>
    <t>M. RIZKY HIDAYATULLAH, S.E.</t>
  </si>
  <si>
    <t>GUNAWAN BASRI</t>
  </si>
  <si>
    <t>MUHAMMAD DAFA</t>
  </si>
  <si>
    <t>LUCKY CHRISTANO MASENGI SANGER</t>
  </si>
  <si>
    <t>AYU WULAN SARI</t>
  </si>
  <si>
    <t>YOLANDA AMALIA</t>
  </si>
  <si>
    <t>MUSYAFAAH MIA KURNIATI</t>
  </si>
  <si>
    <t>MOH AGUS BUDI HARIONO</t>
  </si>
  <si>
    <t>7. Partai Gelombang Rakyat Indonesia</t>
  </si>
  <si>
    <t>8. Partai Keadilan Sejahtera</t>
  </si>
  <si>
    <t>DODDY EKA PUTRA, S.T., M.M.</t>
  </si>
  <si>
    <t>Ir. H. SIGIT SOSIANTOMO</t>
  </si>
  <si>
    <t>KH. ACHMAD FATHONY</t>
  </si>
  <si>
    <t>RENI ASTUTI, S.Si., M.PSDM.</t>
  </si>
  <si>
    <t>DEWI AJUNI</t>
  </si>
  <si>
    <t>dr. AGOES KOOSHARTORO, Sp.P.D.(K)., KKV., FINASIM.</t>
  </si>
  <si>
    <t>UMBANG PURYANTO</t>
  </si>
  <si>
    <t>H. JALALUDDIN ALHAM, S.I.P., M.Hum.</t>
  </si>
  <si>
    <t>RIZKY EKO NUGROHO</t>
  </si>
  <si>
    <t>WAHYU SRIONO</t>
  </si>
  <si>
    <t>CHURIYATUN NAFISAH</t>
  </si>
  <si>
    <t>dr. AUFIYA NAILY</t>
  </si>
  <si>
    <t>WAHYU PRIHATIN</t>
  </si>
  <si>
    <t>DIHIN SUPRIYANDINI, S.Farm.</t>
  </si>
  <si>
    <t>RUSFIAN EFFENDI, S.M., S.Ag., M.M.</t>
  </si>
  <si>
    <t>Drs. MUHAMMAD AZIZ</t>
  </si>
  <si>
    <t>HUSIN, S.E.</t>
  </si>
  <si>
    <t>9. Partai Kebangkitan Nusantara</t>
  </si>
  <si>
    <t>10. Partai Hati Nurani Rakyat</t>
  </si>
  <si>
    <t>IWAN WEDA, S.E., M.M., M.Mar.</t>
  </si>
  <si>
    <t>Dr. Ir. SUMARZEN MARZUKI, M.M.</t>
  </si>
  <si>
    <t>THERESIA LIZA DEWI W, S.H.</t>
  </si>
  <si>
    <t>H. LUTFI HERMAWANSYAH</t>
  </si>
  <si>
    <t>IRNA LAKSMI LARASATI</t>
  </si>
  <si>
    <t>ISDANIAR NOVI HIJRIANI</t>
  </si>
  <si>
    <t>PRASETYONO</t>
  </si>
  <si>
    <t>FAJAR SUCAHYO</t>
  </si>
  <si>
    <t>RATNA PUSPITASARI</t>
  </si>
  <si>
    <t>EVA CYNTHIA DEVI, S.E.</t>
  </si>
  <si>
    <t>ABDUL CHOLIQ ROSJIDI</t>
  </si>
  <si>
    <t>WAHYU HIDAYAT</t>
  </si>
  <si>
    <t>LILIK SUMIATI</t>
  </si>
  <si>
    <t>HESTY SULISTYOWATI, S.E.</t>
  </si>
  <si>
    <t>ANJAS MAULANA</t>
  </si>
  <si>
    <t>11. Partai Garda Republik Indonesia</t>
  </si>
  <si>
    <t>12. Partai Amanat Nasional</t>
  </si>
  <si>
    <t>GANANG NIRWAN DARMAWAN</t>
  </si>
  <si>
    <t>SUNGKONO</t>
  </si>
  <si>
    <t>OLIVIA MARGARETH PANJAITAN</t>
  </si>
  <si>
    <t>ARIZAL TOM LIWAFA, S.T., M.M.</t>
  </si>
  <si>
    <t>MOCH SALMAN AL FARIZI</t>
  </si>
  <si>
    <t>KURNIANTI HERDIANDARI, S.H.</t>
  </si>
  <si>
    <t>ATRINA ISTI OILINDA</t>
  </si>
  <si>
    <t>H. MOH. ZAINUL LUTFI</t>
  </si>
  <si>
    <t>KHAIRUL AGUNG</t>
  </si>
  <si>
    <t>H. MOH. TAUFIQULBAR, M.Si.</t>
  </si>
  <si>
    <t>MAHNUN</t>
  </si>
  <si>
    <t>ELI HESTINAH</t>
  </si>
  <si>
    <t>KAISAR HAIDAR ALI JAMAL</t>
  </si>
  <si>
    <t>DIKKY SYADQOMULLAH, S.H.I., M.HES.</t>
  </si>
  <si>
    <t>DEVY PURNANING TIYAS</t>
  </si>
  <si>
    <t>YOOKY TJAHRIAL</t>
  </si>
  <si>
    <t>ADINA NOVIANTI</t>
  </si>
  <si>
    <t>ENDAH PUSPITA ANDRIJANI</t>
  </si>
  <si>
    <t>MUCH GUSTI WARDANA RAMADHAN</t>
  </si>
  <si>
    <t>Dr. Drs. H. ZAINAL ARIFIN, M.Pd.</t>
  </si>
  <si>
    <t>13. Partai Bulan Bintang</t>
  </si>
  <si>
    <t>14. Partai Demokrat</t>
  </si>
  <si>
    <t>Ir. H. MOHAMMAD MASDUKI, S.H., M.H.</t>
  </si>
  <si>
    <t>Dra. LUCY KURNIASARI</t>
  </si>
  <si>
    <t>ULFA AFIFAH ASHARINI</t>
  </si>
  <si>
    <t>H. M. ALI AFFANDI LA NYALLA MAHMUD MATTALITTI, S.M., M.MT.</t>
  </si>
  <si>
    <t>AFFAN GHIFARI</t>
  </si>
  <si>
    <t>JIMMY HIMAWAN, S.H.</t>
  </si>
  <si>
    <t>DONNY SOEHANDHONO</t>
  </si>
  <si>
    <t>INDAH NOVIANTI, S.T.</t>
  </si>
  <si>
    <t>SRI RAMADHANY</t>
  </si>
  <si>
    <t>MUHAMMAD RIDHA</t>
  </si>
  <si>
    <t>Ir. MUHAMAD IQBAL</t>
  </si>
  <si>
    <t>ZULFA NURDIANA PUTRI, A.Md.</t>
  </si>
  <si>
    <t>ROSANDI DHARMA</t>
  </si>
  <si>
    <t>15. Partai Solidaritas Indonesia</t>
  </si>
  <si>
    <t>16. Partai Persatuan Indonesia (PERINDO)</t>
  </si>
  <si>
    <t>PAULUS TOTOK LUSIDA</t>
  </si>
  <si>
    <t>ANGELA H. TANOESOEDIBJO, B.A., M.Com.</t>
  </si>
  <si>
    <t>BENNY BUDHIJANTO</t>
  </si>
  <si>
    <t>Komjen. Pol. (Purn.) Dr. ANANG ISKANDAR, S.I.K., S.H., M.H.</t>
  </si>
  <si>
    <t>LIANA KURNIAWAN</t>
  </si>
  <si>
    <t>ARNOLD POERNOMO</t>
  </si>
  <si>
    <t>WAHYUDIN SOFYAN, S.E.</t>
  </si>
  <si>
    <t>NATALIA CECILIA TANUDJAJA, S.T.</t>
  </si>
  <si>
    <t>ANDRE CAHYO NUGROHO</t>
  </si>
  <si>
    <t>MUCHAMAD AULIA SUNARYOHADI, S.H.</t>
  </si>
  <si>
    <t>INDAH IRIANI</t>
  </si>
  <si>
    <t>A. WISHNU HANDOYONO</t>
  </si>
  <si>
    <t>ANTONIUS RICKY HARTONO</t>
  </si>
  <si>
    <t>HENRY MALCORPS</t>
  </si>
  <si>
    <t>BAMBANG HONDIONO, S.E.</t>
  </si>
  <si>
    <t>DODY YUDHA M.R.</t>
  </si>
  <si>
    <t>IDA ANDRIANI</t>
  </si>
  <si>
    <t>RATNA DHAMAYANTI</t>
  </si>
  <si>
    <t>ISWANTI</t>
  </si>
  <si>
    <t>MOCHAMMAD ABDUL WAHID, S.H.</t>
  </si>
  <si>
    <t xml:space="preserve">17. Partai Persatuan Pembangunan </t>
  </si>
  <si>
    <t>18. Partai Ummat</t>
  </si>
  <si>
    <t>GAMAL HARYO PUTRO</t>
  </si>
  <si>
    <t>Ir. SARDJONO BUDI SANTOSO</t>
  </si>
  <si>
    <t>H. M. TANZIL FURQON</t>
  </si>
  <si>
    <t>MUNAWIR ANSHORY</t>
  </si>
  <si>
    <t>ERLYTA DWI AGUSTINA SIREGAR</t>
  </si>
  <si>
    <t>YULIDA TRI RATNA DEWI</t>
  </si>
  <si>
    <t>ACHMAD FIKRI HIDAYAT, S.H.</t>
  </si>
  <si>
    <t>RISTANTO</t>
  </si>
  <si>
    <t>H. ABDUL HANAN MAJDY, S.Kom.</t>
  </si>
  <si>
    <t>TRI KARDIASTUTI</t>
  </si>
  <si>
    <t>MAHARANI SITI SHOPIA, M.H.</t>
  </si>
  <si>
    <t>SUPARTIYANI</t>
  </si>
  <si>
    <t>M. SAMSUL ARIFIN</t>
  </si>
  <si>
    <t>ISFIANTORO</t>
  </si>
  <si>
    <t>FAISAL AHMAD</t>
  </si>
  <si>
    <t>ENDAH TRI UTAMI</t>
  </si>
  <si>
    <t>MAHMUDA</t>
  </si>
  <si>
    <t>SANUSI PRASETYO</t>
  </si>
  <si>
    <t>JOKO DWITANTO</t>
  </si>
  <si>
    <t>SETYO NUGROHO</t>
  </si>
  <si>
    <t>JUMLAH SELURUH SUARA SAH (IV.1.B + IV.2.B + … IV.20.B)</t>
  </si>
  <si>
    <t>CALON PERSEORANGAN ANGGOTA DEWAN PERWAKILAN DAERAH</t>
  </si>
  <si>
    <t>(diisi berdasarkan formulir Model C. Hasil-DPD RI)</t>
  </si>
  <si>
    <t>GELAM</t>
  </si>
  <si>
    <t>IV. DATA PEROLEHAN SUARA CALON PERSEORANGAN ANGGOTA DPD</t>
  </si>
  <si>
    <t>NOMOR DAN NAMA CALON</t>
  </si>
  <si>
    <t>AA. AHMAD NAWARDI</t>
  </si>
  <si>
    <t>Ir. H. AA LA NYALLA MAHMUD MATTALITTI, M.HP.</t>
  </si>
  <si>
    <t>ABDUL QADIR AMIR HARTONO, S.E., S.H., M.H.</t>
  </si>
  <si>
    <t>ADILLA AZIS, S.E.</t>
  </si>
  <si>
    <t>Ir. H. AGUS RAHARDJO, MSc.M.</t>
  </si>
  <si>
    <t>Drs. AYUB KHAN</t>
  </si>
  <si>
    <t>BAMBANG HARIANTO</t>
  </si>
  <si>
    <t>CATUR RUDI UTANTO, S.Sos.</t>
  </si>
  <si>
    <t>DODDY DWI NUGROHO</t>
  </si>
  <si>
    <t>KONDANG KUSUMANING AYU</t>
  </si>
  <si>
    <t>KUNJUNG WAHYUDI</t>
  </si>
  <si>
    <t>Dr. LIA ISTIFHAMA</t>
  </si>
  <si>
    <t>MOHAMMAD TRIJANTO, S.H., M.M., M.H.</t>
  </si>
  <si>
    <t>JUMLAH SELURUH SUARA SAH                                   (IV.21 + IV.22 + ...)</t>
  </si>
  <si>
    <t>SERATUS LIMA PULUH SEMBILAN</t>
  </si>
  <si>
    <t>SEMBILAN PULUH TIGA</t>
  </si>
  <si>
    <t>DUA RATUS LIMA PULUH DUA</t>
  </si>
  <si>
    <t>CALON ANGGOTA DEWAN PERWAKILAN RAKYAT DAERAH PROVINSI</t>
  </si>
  <si>
    <t>(diisi berdasarkan formulir Model C. Hasil-DPRD PROV)</t>
  </si>
  <si>
    <t>JAWA TIMUR 1</t>
  </si>
  <si>
    <t>Hj. ANIK MASLACHAH, M.Si</t>
  </si>
  <si>
    <t>dr. BENJAMIN KRISTIANTO, M. Kes.</t>
  </si>
  <si>
    <t>IBBNU AZZAR FIRDAOUS, S.Pd.I., M.M.</t>
  </si>
  <si>
    <t>MIMIK IDAYANAPEREMPUAN</t>
  </si>
  <si>
    <t>MUCHAMMAD SOLICHUL UMAM, S.Pd.</t>
  </si>
  <si>
    <t>A. CAHYO YUDHO KUNCORO, M.Si.</t>
  </si>
  <si>
    <t>dr. SRIATUNPEREMPUAN</t>
  </si>
  <si>
    <t>SRI WAHYUNIPEREMPUAN</t>
  </si>
  <si>
    <t>H. ABDUL KOLIK, S.E.</t>
  </si>
  <si>
    <t>YOGIK SANTOSO, S.T., M.M</t>
  </si>
  <si>
    <t>ACHMAD DJUNAIDI PURNAMAJAYA, S.P.</t>
  </si>
  <si>
    <t>SUKAMTO, S.E.</t>
  </si>
  <si>
    <t>HARI YULIANTOLA</t>
  </si>
  <si>
    <t>ADAM RUSYDI, S.Pd.</t>
  </si>
  <si>
    <t>RATIH DETYA WIJAYANTI</t>
  </si>
  <si>
    <t>REDATINI, S.E</t>
  </si>
  <si>
    <t>SUMI HARSONO, S.E</t>
  </si>
  <si>
    <t>SITI ASTUTIK</t>
  </si>
  <si>
    <t>RONNY HEROWIND MUSTAMU</t>
  </si>
  <si>
    <t>LUSIATI FAUZIE, S.E.</t>
  </si>
  <si>
    <t>WAKIT NUROHMAN, S.H.</t>
  </si>
  <si>
    <t>MEILANA PRABU PRATAMA YUDHA, S.Or.</t>
  </si>
  <si>
    <t>TRIANITA WULANSARI</t>
  </si>
  <si>
    <t>ABDUL HARIS SUHARTONY</t>
  </si>
  <si>
    <t>HERI NOVIANTO, S.H.</t>
  </si>
  <si>
    <t>M. WENDIK ARIFIYANTO, S.Kom.</t>
  </si>
  <si>
    <t>RUDY ASIHYONO, S.E.</t>
  </si>
  <si>
    <t>AISYAH ALEENA MAHESWARI NOVINDA</t>
  </si>
  <si>
    <t>NINIK PURWATI</t>
  </si>
  <si>
    <t>MEGAH AYU CAHAYATI</t>
  </si>
  <si>
    <t>SRI HANDAYANI</t>
  </si>
  <si>
    <t>H. DONDIK AGUNG S., S.H.</t>
  </si>
  <si>
    <t>ANDRYS KURNIAWATI</t>
  </si>
  <si>
    <t>MOH. RIF'AN ARIF, M.I.Kom.</t>
  </si>
  <si>
    <t>SETYA PURWANTO, S.Pd.</t>
  </si>
  <si>
    <t>SETIYO BUDIWAHONO, S.I.P., M.Si</t>
  </si>
  <si>
    <t>H. ADITYA NINDYATMAN, S.T., M.M.</t>
  </si>
  <si>
    <t>Drs. ANANG URIP MAHADI</t>
  </si>
  <si>
    <t>Apt. Hj. LINA ARIANI, S.Si</t>
  </si>
  <si>
    <t>NASRIFAH</t>
  </si>
  <si>
    <t>HELMI, S.Si</t>
  </si>
  <si>
    <t>INDRA RUKMONO, S.H., M.H., M.Kn.</t>
  </si>
  <si>
    <t>DIAN PUTRI PAMUNGKAS, S.Kom</t>
  </si>
  <si>
    <t>WAHYU SUPRIADI, S.H., M.H., M.M.</t>
  </si>
  <si>
    <t>BAMBANG SUHANTO</t>
  </si>
  <si>
    <t>DINAR MARINI</t>
  </si>
  <si>
    <t>CHALID UTOMO, S.I.P.</t>
  </si>
  <si>
    <t>ARIES SUKOYONO, S.H</t>
  </si>
  <si>
    <t>Dr. HENDRYANTO UDJARI, SH., MH</t>
  </si>
  <si>
    <t>SYAFIUDIN DWI LISTYANTO</t>
  </si>
  <si>
    <t>FITROTUS SOLEKAH, SE., M.M</t>
  </si>
  <si>
    <t>NUR SYAIDAH</t>
  </si>
  <si>
    <t>Ir. ANDI ZULKAPRIL MAKKURANGGONG</t>
  </si>
  <si>
    <t>NANIK SRIWAHYUNI</t>
  </si>
  <si>
    <t>WILISPEREMPUAN</t>
  </si>
  <si>
    <t>IDA SURYANI</t>
  </si>
  <si>
    <t>SOEKARMIATI</t>
  </si>
  <si>
    <t>MUH. KHULAIM JUNAIDI, S.P., M.M</t>
  </si>
  <si>
    <t>SUBAGIYO, S.H.</t>
  </si>
  <si>
    <t>Dra. UMI THOHIROH, M.H.</t>
  </si>
  <si>
    <t>Drs. PUDJI DJULIANTO</t>
  </si>
  <si>
    <t>SITI AMINAH, S.H., M.H.</t>
  </si>
  <si>
    <t>TRI SUTJAHJONO</t>
  </si>
  <si>
    <t>Dr. Drs. NUR SUKRI, M.Si</t>
  </si>
  <si>
    <t>DEDI IRWANSA, S.Pd.</t>
  </si>
  <si>
    <t>RADEN IMAMUDIN M NOER</t>
  </si>
  <si>
    <t>Drs. H. HUDIYONO, M.Si.</t>
  </si>
  <si>
    <t>JEHAN SYAH FITRI RAMADANI</t>
  </si>
  <si>
    <t>Dr. NINIK RATNAWATI, M.Pd.</t>
  </si>
  <si>
    <t>AMIRUL HAIDARUDDIN, S.H</t>
  </si>
  <si>
    <t>SYAIFUL RACMAD GUNAWAN</t>
  </si>
  <si>
    <t>Hj. ETY WIDIASTUTI</t>
  </si>
  <si>
    <t>CUT PUTRI ROHMAYANI</t>
  </si>
  <si>
    <t>DIDIEK SUDARMINTO, S.E.</t>
  </si>
  <si>
    <t>A.A. ACHMAD TITO SETIAWAN</t>
  </si>
  <si>
    <t>LAILI AFFIDAH, M.M.</t>
  </si>
  <si>
    <t>TEGUH SETIAWAN</t>
  </si>
  <si>
    <t>dr. ANDRE YULIUS</t>
  </si>
  <si>
    <t>YAYUK SRI WAHYUNINGSIH, S.T., S.H</t>
  </si>
  <si>
    <t>ERNESTA FEBRIARI RAHMAWATI, S.A.B</t>
  </si>
  <si>
    <t>Drs. STEPANUS HARTONO, S.H.</t>
  </si>
  <si>
    <t>NUR LAILA JUWITA</t>
  </si>
  <si>
    <t>DEWA KETUT SUARJANA, S.H., M.H.</t>
  </si>
  <si>
    <t>Dra. LINDAWATI</t>
  </si>
  <si>
    <t>DEKY SUGENG ATIMAWAN</t>
  </si>
  <si>
    <t>H. SUWARNO HB, S.Pd</t>
  </si>
  <si>
    <t>Ir. AMRULLAH</t>
  </si>
  <si>
    <t>Dr. H. ALI MAS'AT, M.Pd.I</t>
  </si>
  <si>
    <t>MUJIONO, S.E.</t>
  </si>
  <si>
    <t>ARETTA YOLANDA AGNES PATRICIA</t>
  </si>
  <si>
    <t>ILIL MAIMUNAH</t>
  </si>
  <si>
    <t>SUHARI, S.Pd</t>
  </si>
  <si>
    <t>ARIEF CHANDRA, S.H., M.H.</t>
  </si>
  <si>
    <t>FANI LAILATUL ALFIAH</t>
  </si>
  <si>
    <t>CALON ANGGOTA DEWAN PERWAKILAN RAKYAT DAERAH KABUPATEN</t>
  </si>
  <si>
    <t>(diisi berdasarkan formulir Model C. Hail Salinan-DPRD KAB/KOTA)</t>
  </si>
  <si>
    <t>SIDOARJO 2</t>
  </si>
  <si>
    <t xml:space="preserve">  2. Jumlah seluruh Pemilih disabilitas yang menggunakan hak pilih</t>
  </si>
  <si>
    <t>Dra. Hj. AINUN JARIYAH</t>
  </si>
  <si>
    <t>H. BAMBANG PUJIANTO, S.Sos., M.Si.</t>
  </si>
  <si>
    <t>MACHMUDATUL FATCHIYAH, S.H.</t>
  </si>
  <si>
    <t>ACHMAD MUZAYIN SYAFRIAL</t>
  </si>
  <si>
    <t>MOHAMMAD ROJIK</t>
  </si>
  <si>
    <t>ENIK MUFIDAH, S.A.P.</t>
  </si>
  <si>
    <t>HAMZAH PURWANDOYO, S.E.</t>
  </si>
  <si>
    <t>IZZUDIN KAHFI</t>
  </si>
  <si>
    <t>Drs. H. KHOIRUL ANAM</t>
  </si>
  <si>
    <t>IRMAWATI</t>
  </si>
  <si>
    <t>ANITA FUDIANA, S.Ag.</t>
  </si>
  <si>
    <t>MARSONO</t>
  </si>
  <si>
    <t>H. SUTADJI</t>
  </si>
  <si>
    <t>MOH. ALFIAN HALIM FAHRIJAL, S.Or.</t>
  </si>
  <si>
    <t>FIRDAUSI NUZULAH</t>
  </si>
  <si>
    <t>ESPI SIMANGUNSONG, S.E., M. Ak.</t>
  </si>
  <si>
    <t>ANFAS DJAUHAR, S.H.</t>
  </si>
  <si>
    <t>H. IBRAHIM WAHYU WINALUWIH</t>
  </si>
  <si>
    <t>KASIPAH, A.Md.</t>
  </si>
  <si>
    <t>ADIEL MUHAMMAD KANANTHA</t>
  </si>
  <si>
    <t>RIA AULIN SEFITASARI</t>
  </si>
  <si>
    <t>FATHUL BARI SYAKUR</t>
  </si>
  <si>
    <t>ACHMAD HADI YANTO, S.Pd.I.</t>
  </si>
  <si>
    <t>SITI YULIATUN</t>
  </si>
  <si>
    <t>YUDI IMRON</t>
  </si>
  <si>
    <t>MAOLINA NURDIN</t>
  </si>
  <si>
    <t>Drs. A. A. NGURAH DHARMAYUDHA</t>
  </si>
  <si>
    <t>MIFTAKHUL FAUJI, S.T.</t>
  </si>
  <si>
    <t>DEWANTI FITRIANI PUTRI</t>
  </si>
  <si>
    <t>KUKUH PRIYO WIJAKSONO</t>
  </si>
  <si>
    <t>HENDRA SETIAWAN, S.H.</t>
  </si>
  <si>
    <t>M. LUQMAN HAKIM, S.E.</t>
  </si>
  <si>
    <t>MEGA DEWATA AYU</t>
  </si>
  <si>
    <t>RETNO TRI KRISNAWATI</t>
  </si>
  <si>
    <t>DEDY RACHMADANY SETIAWAN, S.T.</t>
  </si>
  <si>
    <t>MIFTAKHUS SURUR, S.E.</t>
  </si>
  <si>
    <t>ABDUR ROHMAN FALAHI, S.H., M.H.I.</t>
  </si>
  <si>
    <t>RINA RESTU WARDHANI</t>
  </si>
  <si>
    <t>JASMURI, S.Kom.</t>
  </si>
  <si>
    <t>MURADJI</t>
  </si>
  <si>
    <t>SICHILETA ADZMY ESMERALDA, A.Md.Keb.</t>
  </si>
  <si>
    <t>LUKMAN ARIS</t>
  </si>
  <si>
    <t>KUSNADI</t>
  </si>
  <si>
    <t>KIKI ARIS SUJOKO</t>
  </si>
  <si>
    <t>SAIFUL BACHRI</t>
  </si>
  <si>
    <t>MAHA SOKHIWANAN</t>
  </si>
  <si>
    <t>YUYUN DARMAWATI</t>
  </si>
  <si>
    <t>YUSTINA SETYO WARDHANI</t>
  </si>
  <si>
    <t>DINA KUSNIANA, S.E.</t>
  </si>
  <si>
    <t>ARIYANTO</t>
  </si>
  <si>
    <t>JIM DARWIN HUTABARAT</t>
  </si>
  <si>
    <t>MUDJI ELLY WAHYUNI</t>
  </si>
  <si>
    <t>SELAMET URIPAN</t>
  </si>
  <si>
    <t>RUDI SETIAWAN</t>
  </si>
  <si>
    <t>KOESWANTO</t>
  </si>
  <si>
    <t>dr. RACHMAD WALUJO</t>
  </si>
  <si>
    <t>LAILATUL FITRIYAH, S.Psi.</t>
  </si>
  <si>
    <t>ABD. ROHMAN, S.H., M.Kn.</t>
  </si>
  <si>
    <t>TOTOK AGUS GUNAWAN</t>
  </si>
  <si>
    <t>RENITA VITRI SINDHIKUSUMA</t>
  </si>
  <si>
    <t>GALUH SARI PANDAN WANGI</t>
  </si>
  <si>
    <t>Drs. H. ACHMAD YAZID</t>
  </si>
  <si>
    <t>AHMADI</t>
  </si>
  <si>
    <t>H. AGUS SANTOSO</t>
  </si>
  <si>
    <t>GATOT PURWOKO</t>
  </si>
  <si>
    <t>SUNARSIH</t>
  </si>
  <si>
    <t>ARIK ARIYANTI</t>
  </si>
  <si>
    <t>HANDOKO EKO PRASSTYO</t>
  </si>
  <si>
    <t>ANDI QODRIAH SHIAM</t>
  </si>
  <si>
    <t>KUSNAN, S.Pd., M.M.</t>
  </si>
  <si>
    <t>PUGUH JALADRI PRASETYO</t>
  </si>
  <si>
    <t>ANITA INDRI ROSTIKAWATI</t>
  </si>
  <si>
    <t>LEONARDO ELDAT DINATA</t>
  </si>
  <si>
    <t>IIN ANGGRAENI</t>
  </si>
  <si>
    <t>DEVY NOVITA SARI, S.H.</t>
  </si>
  <si>
    <t>Dr. EMIR FIRDAUS, S.T., M.M</t>
  </si>
  <si>
    <t>ZADIT TAQWA, M.IP.</t>
  </si>
  <si>
    <t>NENY NURHAENI</t>
  </si>
  <si>
    <t>YOYOK PRIYO UTOMO</t>
  </si>
  <si>
    <t>MOH ANDY KURNIAWAN</t>
  </si>
  <si>
    <t>ERMIN SUSANI</t>
  </si>
  <si>
    <t>CHOIRUL UMAM, S.Pi.</t>
  </si>
  <si>
    <t>ASMUNI</t>
  </si>
  <si>
    <t>NOVITA FITRIA, S.Pd.</t>
  </si>
  <si>
    <t>BAMBANG HERMAWAN</t>
  </si>
  <si>
    <t>ZAHLUL YUSSAR, S.I.Kom.</t>
  </si>
  <si>
    <t>RULLY ZALIYA</t>
  </si>
  <si>
    <t>MOH SIROJUDDIN, S.Sos.I.</t>
  </si>
  <si>
    <t>IRVAN ARIEFIANTO</t>
  </si>
  <si>
    <t>ZAKIYAH NUR ZUROIDAH, S.H.</t>
  </si>
  <si>
    <t>YANITA ANGGRAINI</t>
  </si>
  <si>
    <t>BAYU CANDRA KURNIAWAN</t>
  </si>
  <si>
    <t>NANDANA WICAKSONO</t>
  </si>
  <si>
    <t>OKKI ARDIANSYAH</t>
  </si>
  <si>
    <t>EDITH ADRIANI SUKMAWATI, S.E.</t>
  </si>
  <si>
    <t>MELA ROSA FITRI, S.Ak.</t>
  </si>
  <si>
    <t>MASHURI</t>
  </si>
  <si>
    <t>MOHAMMAD MAULANA IMANUDDIN</t>
  </si>
  <si>
    <t>NURVITA ARDIYANTI</t>
  </si>
  <si>
    <t>NABIL ARIJALA SURVITO ALHAM</t>
  </si>
  <si>
    <t>RIZKY KURNIAWAN</t>
  </si>
  <si>
    <t>FILZEN ADINA CENDANA</t>
  </si>
  <si>
    <t>FAUZAN</t>
  </si>
  <si>
    <t>HARIYANTO</t>
  </si>
  <si>
    <t>ARSYI MAZAYA NURRISKIKA</t>
  </si>
  <si>
    <t>SYAIFUL ARIEF</t>
  </si>
  <si>
    <t>VAVIKA HIKMATUL MAULA</t>
  </si>
  <si>
    <t>INDAH RAHAYU</t>
  </si>
  <si>
    <t>BUDIANTO LAWIDJAJA</t>
  </si>
  <si>
    <t>PONDRA ANUGRAH USMAN</t>
  </si>
  <si>
    <t>ENDANG HARIYANI</t>
  </si>
  <si>
    <t>GIAN PRATAMA PUTRA</t>
  </si>
  <si>
    <t>RANGGA ARDIANSYAH</t>
  </si>
  <si>
    <t>H. SHOLIKAN</t>
  </si>
  <si>
    <t>BAGUS NARENDRA</t>
  </si>
  <si>
    <t>MUHAMMAD ZAINUL ABIDIN, S.Pi.</t>
  </si>
  <si>
    <t>SRI RENOVITA RAMLY, S.E., M.M.</t>
  </si>
  <si>
    <t>ISTIQOMAH, A.Ma.Pd.</t>
  </si>
  <si>
    <t>Drs. H. AHMAD RO'ID, M.M.</t>
  </si>
  <si>
    <t>NUR ROHMAT</t>
  </si>
  <si>
    <t>MUCHAMMAD IQBAL, S.T.</t>
  </si>
  <si>
    <t>H. SUTAMAN, S.Sos., M.Sos.</t>
  </si>
  <si>
    <t>DATUK MARALELO SIREGAR, S.E., M.S.A, Ak.</t>
  </si>
  <si>
    <t>AIN CHANANAH ELFACHAM</t>
  </si>
  <si>
    <t>SRI REJEKI WAHYUNI</t>
  </si>
  <si>
    <t>SILAHUDIN, S.P., M.M.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</si>
</sst>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@\ * &quot;:&quot;"/>
  </numFmts>
  <fonts count="2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sz val="12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9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Arial Narrow"/>
      <family val="2"/>
    </font>
    <font>
      <sz val="9"/>
      <color rgb="FF000000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sz val="7"/>
      <color rgb="FF212529"/>
      <name val="Calibri"/>
      <family val="2"/>
      <scheme val="minor"/>
    </font>
    <font>
      <sz val="7"/>
      <color rgb="FF212529"/>
      <name val="Calibri"/>
      <family val="2"/>
    </font>
    <font>
      <sz val="7.5"/>
      <color rgb="FF212529"/>
      <name val="Times New Roman"/>
      <family val="1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21252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95">
    <xf numFmtId="0" fontId="0" fillId="0" borderId="0" xfId="0"/>
    <xf numFmtId="0" fontId="2" fillId="0" borderId="0" xfId="1" applyFont="1" applyFill="1" applyBorder="1" applyProtection="1">
      <protection locked="0"/>
    </xf>
    <xf numFmtId="0" fontId="1" fillId="0" borderId="0" xfId="1" applyBorder="1" applyProtection="1"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5" fillId="0" borderId="0" xfId="1" applyFont="1" applyFill="1" applyBorder="1" applyProtection="1">
      <protection locked="0"/>
    </xf>
    <xf numFmtId="0" fontId="6" fillId="0" borderId="0" xfId="1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Protection="1">
      <protection locked="0"/>
    </xf>
    <xf numFmtId="164" fontId="2" fillId="0" borderId="0" xfId="1" applyNumberFormat="1" applyFont="1" applyFill="1" applyBorder="1" applyAlignment="1" applyProtection="1">
      <alignment horizontal="center"/>
      <protection locked="0"/>
    </xf>
    <xf numFmtId="0" fontId="7" fillId="0" borderId="0" xfId="1" applyFont="1" applyFill="1" applyBorder="1" applyAlignment="1" applyProtection="1">
      <alignment horizontal="left"/>
      <protection locked="0"/>
    </xf>
    <xf numFmtId="0" fontId="7" fillId="0" borderId="0" xfId="1" applyFont="1" applyFill="1" applyBorder="1" applyProtection="1">
      <protection locked="0"/>
    </xf>
    <xf numFmtId="0" fontId="3" fillId="0" borderId="0" xfId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7" fillId="0" borderId="1" xfId="1" applyFont="1" applyFill="1" applyBorder="1" applyAlignment="1" applyProtection="1">
      <alignment horizontal="center" vertical="center"/>
      <protection locked="0"/>
    </xf>
    <xf numFmtId="0" fontId="7" fillId="0" borderId="2" xfId="1" applyFont="1" applyFill="1" applyBorder="1" applyAlignment="1" applyProtection="1">
      <alignment horizontal="center" vertical="center"/>
      <protection locked="0"/>
    </xf>
    <xf numFmtId="0" fontId="6" fillId="0" borderId="2" xfId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Fill="1" applyBorder="1" applyAlignment="1" applyProtection="1">
      <alignment horizontal="center" vertical="center" wrapText="1"/>
      <protection locked="0"/>
    </xf>
    <xf numFmtId="0" fontId="8" fillId="2" borderId="4" xfId="1" applyFont="1" applyFill="1" applyBorder="1" applyAlignment="1" applyProtection="1">
      <alignment horizontal="center" vertical="center"/>
      <protection locked="0"/>
    </xf>
    <xf numFmtId="0" fontId="8" fillId="2" borderId="5" xfId="1" applyFont="1" applyFill="1" applyBorder="1" applyAlignment="1" applyProtection="1">
      <alignment horizontal="center" vertical="center"/>
      <protection locked="0"/>
    </xf>
    <xf numFmtId="0" fontId="8" fillId="2" borderId="5" xfId="1" applyFont="1" applyFill="1" applyBorder="1" applyAlignment="1" applyProtection="1">
      <alignment horizontal="center" vertical="center"/>
      <protection locked="0"/>
    </xf>
    <xf numFmtId="0" fontId="8" fillId="2" borderId="6" xfId="1" applyFont="1" applyFill="1" applyBorder="1" applyAlignment="1" applyProtection="1">
      <alignment horizontal="center" vertical="center"/>
      <protection locked="0"/>
    </xf>
    <xf numFmtId="0" fontId="3" fillId="0" borderId="7" xfId="1" applyFont="1" applyFill="1" applyBorder="1" applyAlignment="1" applyProtection="1">
      <alignment horizontal="center" vertical="center"/>
      <protection locked="0"/>
    </xf>
    <xf numFmtId="0" fontId="3" fillId="0" borderId="5" xfId="1" applyFont="1" applyFill="1" applyBorder="1" applyAlignment="1" applyProtection="1">
      <alignment horizontal="center" vertical="center"/>
      <protection locked="0"/>
    </xf>
    <xf numFmtId="0" fontId="5" fillId="0" borderId="8" xfId="1" applyFont="1" applyFill="1" applyBorder="1" applyAlignment="1" applyProtection="1">
      <alignment vertical="center"/>
      <protection locked="0"/>
    </xf>
    <xf numFmtId="0" fontId="5" fillId="0" borderId="9" xfId="1" applyFont="1" applyFill="1" applyBorder="1" applyAlignment="1" applyProtection="1">
      <alignment vertical="center"/>
      <protection locked="0"/>
    </xf>
    <xf numFmtId="0" fontId="5" fillId="0" borderId="10" xfId="1" applyFont="1" applyFill="1" applyBorder="1" applyAlignment="1" applyProtection="1">
      <alignment vertical="center"/>
      <protection locked="0"/>
    </xf>
    <xf numFmtId="0" fontId="2" fillId="0" borderId="5" xfId="1" applyFont="1" applyFill="1" applyBorder="1" applyAlignment="1" applyProtection="1">
      <alignment horizontal="left" vertical="center"/>
      <protection locked="0"/>
    </xf>
    <xf numFmtId="0" fontId="5" fillId="0" borderId="11" xfId="1" applyFont="1" applyFill="1" applyBorder="1" applyAlignment="1" applyProtection="1">
      <alignment vertical="center"/>
      <protection locked="0"/>
    </xf>
    <xf numFmtId="0" fontId="3" fillId="3" borderId="6" xfId="1" applyFont="1" applyFill="1" applyBorder="1" applyAlignment="1" applyProtection="1">
      <alignment vertical="center"/>
      <protection locked="0"/>
    </xf>
    <xf numFmtId="9" fontId="0" fillId="0" borderId="0" xfId="2" applyFont="1" applyBorder="1" applyProtection="1">
      <protection locked="0"/>
    </xf>
    <xf numFmtId="0" fontId="5" fillId="0" borderId="12" xfId="1" applyFont="1" applyFill="1" applyBorder="1" applyAlignment="1" applyProtection="1">
      <alignment vertical="center"/>
      <protection locked="0"/>
    </xf>
    <xf numFmtId="0" fontId="2" fillId="0" borderId="13" xfId="1" applyFont="1" applyFill="1" applyBorder="1" applyAlignment="1" applyProtection="1">
      <alignment horizontal="left" vertical="center"/>
      <protection locked="0"/>
    </xf>
    <xf numFmtId="37" fontId="3" fillId="3" borderId="14" xfId="1" applyNumberFormat="1" applyFont="1" applyFill="1" applyBorder="1" applyAlignment="1" applyProtection="1">
      <alignment vertical="center"/>
      <protection locked="0"/>
    </xf>
    <xf numFmtId="37" fontId="3" fillId="3" borderId="13" xfId="1" applyNumberFormat="1" applyFont="1" applyFill="1" applyBorder="1" applyAlignment="1" applyProtection="1">
      <alignment vertical="center"/>
      <protection locked="0"/>
    </xf>
    <xf numFmtId="0" fontId="3" fillId="3" borderId="15" xfId="1" applyFont="1" applyFill="1" applyBorder="1" applyAlignment="1" applyProtection="1">
      <alignment vertical="center"/>
      <protection locked="0"/>
    </xf>
    <xf numFmtId="0" fontId="7" fillId="0" borderId="16" xfId="1" applyFont="1" applyFill="1" applyBorder="1" applyAlignment="1" applyProtection="1">
      <alignment horizontal="center" vertical="center"/>
      <protection locked="0"/>
    </xf>
    <xf numFmtId="0" fontId="7" fillId="0" borderId="17" xfId="1" applyFont="1" applyFill="1" applyBorder="1" applyAlignment="1" applyProtection="1">
      <alignment horizontal="center" vertical="center"/>
      <protection locked="0"/>
    </xf>
    <xf numFmtId="0" fontId="7" fillId="0" borderId="18" xfId="1" applyFont="1" applyFill="1" applyBorder="1" applyAlignment="1" applyProtection="1">
      <alignment horizontal="center" vertical="center"/>
      <protection locked="0"/>
    </xf>
    <xf numFmtId="0" fontId="8" fillId="2" borderId="19" xfId="1" applyFont="1" applyFill="1" applyBorder="1" applyAlignment="1" applyProtection="1">
      <alignment horizontal="center" vertical="center"/>
      <protection locked="0"/>
    </xf>
    <xf numFmtId="0" fontId="8" fillId="2" borderId="0" xfId="1" applyFont="1" applyFill="1" applyBorder="1" applyAlignment="1" applyProtection="1">
      <alignment horizontal="center" vertical="center"/>
      <protection locked="0"/>
    </xf>
    <xf numFmtId="0" fontId="8" fillId="2" borderId="20" xfId="1" applyFont="1" applyFill="1" applyBorder="1" applyAlignment="1" applyProtection="1">
      <alignment horizontal="center" vertical="center"/>
      <protection locked="0"/>
    </xf>
    <xf numFmtId="0" fontId="8" fillId="2" borderId="21" xfId="1" applyFont="1" applyFill="1" applyBorder="1" applyAlignment="1" applyProtection="1">
      <alignment horizontal="center" vertical="center"/>
      <protection locked="0"/>
    </xf>
    <xf numFmtId="0" fontId="8" fillId="2" borderId="22" xfId="1" applyFont="1" applyFill="1" applyBorder="1" applyAlignment="1" applyProtection="1">
      <alignment horizontal="center" vertical="center"/>
      <protection locked="0"/>
    </xf>
    <xf numFmtId="0" fontId="2" fillId="0" borderId="4" xfId="1" applyFont="1" applyFill="1" applyBorder="1" applyAlignment="1" applyProtection="1">
      <alignment horizontal="left" vertical="center"/>
      <protection locked="0"/>
    </xf>
    <xf numFmtId="0" fontId="7" fillId="0" borderId="3" xfId="1" applyFont="1" applyFill="1" applyBorder="1" applyAlignment="1" applyProtection="1">
      <alignment horizontal="center" vertical="center"/>
      <protection locked="0"/>
    </xf>
    <xf numFmtId="0" fontId="9" fillId="0" borderId="0" xfId="1" applyFont="1" applyBorder="1" applyProtection="1">
      <protection locked="0"/>
    </xf>
    <xf numFmtId="0" fontId="10" fillId="0" borderId="0" xfId="1" applyFont="1" applyBorder="1" applyProtection="1">
      <protection locked="0"/>
    </xf>
    <xf numFmtId="0" fontId="2" fillId="0" borderId="23" xfId="1" applyFont="1" applyFill="1" applyBorder="1" applyAlignment="1" applyProtection="1">
      <alignment horizontal="left" vertical="center"/>
      <protection locked="0"/>
    </xf>
    <xf numFmtId="0" fontId="3" fillId="3" borderId="24" xfId="1" applyFont="1" applyFill="1" applyBorder="1" applyAlignment="1" applyProtection="1">
      <alignment vertical="center"/>
      <protection locked="0"/>
    </xf>
    <xf numFmtId="0" fontId="11" fillId="0" borderId="0" xfId="1" applyFont="1" applyBorder="1" applyProtection="1">
      <protection locked="0"/>
    </xf>
    <xf numFmtId="0" fontId="12" fillId="0" borderId="0" xfId="1" applyFont="1" applyFill="1" applyBorder="1" applyProtection="1">
      <protection locked="0"/>
    </xf>
    <xf numFmtId="0" fontId="8" fillId="2" borderId="4" xfId="1" quotePrefix="1" applyFont="1" applyFill="1" applyBorder="1" applyAlignment="1" applyProtection="1">
      <alignment horizontal="center" vertical="center"/>
      <protection locked="0"/>
    </xf>
    <xf numFmtId="0" fontId="8" fillId="2" borderId="5" xfId="1" quotePrefix="1" applyFont="1" applyFill="1" applyBorder="1" applyAlignment="1" applyProtection="1">
      <alignment horizontal="center" vertical="center"/>
      <protection locked="0"/>
    </xf>
    <xf numFmtId="0" fontId="8" fillId="2" borderId="6" xfId="1" quotePrefix="1" applyFont="1" applyFill="1" applyBorder="1" applyAlignment="1" applyProtection="1">
      <alignment horizontal="center" vertical="center"/>
      <protection locked="0"/>
    </xf>
    <xf numFmtId="0" fontId="2" fillId="0" borderId="4" xfId="1" applyFont="1" applyFill="1" applyBorder="1" applyAlignment="1" applyProtection="1">
      <alignment horizontal="center" vertical="center"/>
      <protection locked="0"/>
    </xf>
    <xf numFmtId="0" fontId="7" fillId="0" borderId="25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Fill="1" applyBorder="1" applyAlignment="1" applyProtection="1">
      <alignment horizontal="center" vertical="center" wrapText="1"/>
      <protection locked="0"/>
    </xf>
    <xf numFmtId="0" fontId="7" fillId="0" borderId="11" xfId="1" applyFont="1" applyFill="1" applyBorder="1" applyAlignment="1" applyProtection="1">
      <alignment horizontal="center" vertical="center" wrapText="1"/>
      <protection locked="0"/>
    </xf>
    <xf numFmtId="0" fontId="1" fillId="0" borderId="5" xfId="1" applyFont="1" applyFill="1" applyBorder="1" applyAlignment="1" applyProtection="1">
      <alignment horizontal="center" vertical="center"/>
      <protection locked="0"/>
    </xf>
    <xf numFmtId="0" fontId="1" fillId="0" borderId="6" xfId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5" xfId="1" applyFont="1" applyFill="1" applyBorder="1" applyAlignment="1" applyProtection="1">
      <alignment horizontal="center"/>
      <protection locked="0"/>
    </xf>
    <xf numFmtId="0" fontId="2" fillId="2" borderId="6" xfId="1" applyFont="1" applyFill="1" applyBorder="1" applyAlignment="1" applyProtection="1">
      <alignment horizontal="center"/>
      <protection locked="0"/>
    </xf>
    <xf numFmtId="0" fontId="2" fillId="0" borderId="23" xfId="1" applyFont="1" applyFill="1" applyBorder="1" applyAlignment="1" applyProtection="1">
      <alignment horizontal="center" vertical="center"/>
      <protection locked="0"/>
    </xf>
    <xf numFmtId="0" fontId="1" fillId="0" borderId="13" xfId="1" applyFont="1" applyFill="1" applyBorder="1" applyAlignment="1" applyProtection="1">
      <alignment horizontal="center" vertical="center"/>
      <protection locked="0"/>
    </xf>
    <xf numFmtId="0" fontId="1" fillId="0" borderId="24" xfId="1" applyFont="1" applyFill="1" applyBorder="1" applyAlignment="1" applyProtection="1">
      <alignment horizontal="center" vertical="center"/>
      <protection locked="0"/>
    </xf>
    <xf numFmtId="0" fontId="2" fillId="0" borderId="5" xfId="1" applyFont="1" applyFill="1" applyBorder="1" applyAlignment="1" applyProtection="1">
      <alignment horizontal="left" vertical="center" wrapText="1"/>
      <protection locked="0"/>
    </xf>
    <xf numFmtId="0" fontId="2" fillId="4" borderId="5" xfId="1" applyFont="1" applyFill="1" applyBorder="1" applyAlignment="1" applyProtection="1">
      <alignment horizontal="center" vertical="center"/>
      <protection locked="0"/>
    </xf>
    <xf numFmtId="0" fontId="7" fillId="3" borderId="6" xfId="1" applyFont="1" applyFill="1" applyBorder="1" applyAlignment="1" applyProtection="1">
      <alignment vertical="center"/>
      <protection locked="0"/>
    </xf>
    <xf numFmtId="0" fontId="2" fillId="0" borderId="25" xfId="1" applyFont="1" applyFill="1" applyBorder="1" applyAlignment="1" applyProtection="1">
      <alignment horizontal="center" vertical="center"/>
      <protection locked="0"/>
    </xf>
    <xf numFmtId="0" fontId="2" fillId="0" borderId="8" xfId="1" applyFont="1" applyFill="1" applyBorder="1" applyAlignment="1" applyProtection="1">
      <alignment horizontal="center" vertical="center"/>
      <protection locked="0"/>
    </xf>
    <xf numFmtId="0" fontId="2" fillId="0" borderId="9" xfId="1" applyFont="1" applyFill="1" applyBorder="1" applyAlignment="1" applyProtection="1">
      <alignment horizontal="center" vertical="center"/>
      <protection locked="0"/>
    </xf>
    <xf numFmtId="0" fontId="2" fillId="0" borderId="5" xfId="1" applyFont="1" applyFill="1" applyBorder="1" applyAlignment="1" applyProtection="1">
      <alignment horizontal="center" vertical="center"/>
      <protection locked="0"/>
    </xf>
    <xf numFmtId="0" fontId="2" fillId="0" borderId="6" xfId="1" applyFont="1" applyFill="1" applyBorder="1" applyAlignment="1" applyProtection="1">
      <alignment horizontal="center" vertical="center"/>
      <protection locked="0"/>
    </xf>
    <xf numFmtId="0" fontId="2" fillId="0" borderId="13" xfId="1" applyFont="1" applyFill="1" applyBorder="1" applyAlignment="1" applyProtection="1">
      <alignment horizontal="left" vertical="center" wrapText="1"/>
      <protection locked="0"/>
    </xf>
    <xf numFmtId="0" fontId="3" fillId="0" borderId="0" xfId="1" applyFont="1" applyFill="1" applyBorder="1" applyAlignment="1">
      <alignment horizontal="center"/>
    </xf>
    <xf numFmtId="0" fontId="1" fillId="0" borderId="0" xfId="1"/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/>
    <xf numFmtId="0" fontId="6" fillId="0" borderId="0" xfId="1" applyFont="1" applyFill="1" applyBorder="1" applyAlignment="1">
      <alignment horizontal="center"/>
    </xf>
    <xf numFmtId="0" fontId="2" fillId="0" borderId="0" xfId="1" applyFont="1" applyFill="1" applyBorder="1"/>
    <xf numFmtId="164" fontId="2" fillId="0" borderId="0" xfId="1" applyNumberFormat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left"/>
    </xf>
    <xf numFmtId="0" fontId="2" fillId="0" borderId="0" xfId="1" applyFont="1" applyFill="1" applyBorder="1" applyProtection="1"/>
    <xf numFmtId="0" fontId="5" fillId="0" borderId="0" xfId="1" applyFont="1" applyFill="1" applyBorder="1" applyProtection="1"/>
    <xf numFmtId="0" fontId="7" fillId="0" borderId="0" xfId="1" applyFont="1" applyFill="1" applyBorder="1" applyProtection="1"/>
    <xf numFmtId="0" fontId="3" fillId="0" borderId="0" xfId="1" applyFont="1" applyFill="1" applyBorder="1" applyProtection="1"/>
    <xf numFmtId="0" fontId="3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vertical="center"/>
    </xf>
    <xf numFmtId="0" fontId="5" fillId="0" borderId="9" xfId="1" applyFont="1" applyFill="1" applyBorder="1" applyAlignment="1">
      <alignment vertical="center"/>
    </xf>
    <xf numFmtId="0" fontId="5" fillId="0" borderId="10" xfId="1" applyFont="1" applyFill="1" applyBorder="1" applyAlignment="1">
      <alignment vertical="center"/>
    </xf>
    <xf numFmtId="0" fontId="2" fillId="0" borderId="5" xfId="1" applyFont="1" applyFill="1" applyBorder="1" applyAlignment="1">
      <alignment horizontal="left" vertical="center"/>
    </xf>
    <xf numFmtId="0" fontId="5" fillId="0" borderId="11" xfId="1" applyFont="1" applyFill="1" applyBorder="1" applyAlignment="1" applyProtection="1">
      <alignment vertical="center"/>
    </xf>
    <xf numFmtId="0" fontId="3" fillId="0" borderId="6" xfId="1" applyFont="1" applyFill="1" applyBorder="1" applyAlignment="1" applyProtection="1">
      <alignment vertical="center"/>
    </xf>
    <xf numFmtId="0" fontId="3" fillId="0" borderId="26" xfId="1" applyFont="1" applyFill="1" applyBorder="1" applyAlignment="1">
      <alignment vertical="center"/>
    </xf>
    <xf numFmtId="0" fontId="5" fillId="0" borderId="12" xfId="1" applyFont="1" applyFill="1" applyBorder="1" applyAlignment="1">
      <alignment vertical="center"/>
    </xf>
    <xf numFmtId="0" fontId="2" fillId="0" borderId="13" xfId="1" applyFont="1" applyFill="1" applyBorder="1" applyAlignment="1">
      <alignment horizontal="left" vertical="center"/>
    </xf>
    <xf numFmtId="0" fontId="3" fillId="0" borderId="14" xfId="1" applyFont="1" applyFill="1" applyBorder="1" applyAlignment="1">
      <alignment vertical="center"/>
    </xf>
    <xf numFmtId="0" fontId="3" fillId="0" borderId="13" xfId="1" applyFont="1" applyFill="1" applyBorder="1" applyAlignment="1">
      <alignment vertical="center"/>
    </xf>
    <xf numFmtId="0" fontId="3" fillId="0" borderId="15" xfId="1" applyFont="1" applyFill="1" applyBorder="1" applyAlignment="1">
      <alignment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8" fillId="2" borderId="19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left" vertical="center"/>
    </xf>
    <xf numFmtId="0" fontId="3" fillId="0" borderId="6" xfId="1" applyFont="1" applyFill="1" applyBorder="1" applyAlignment="1">
      <alignment vertical="center"/>
    </xf>
    <xf numFmtId="0" fontId="2" fillId="0" borderId="23" xfId="1" applyFont="1" applyFill="1" applyBorder="1" applyAlignment="1">
      <alignment horizontal="left" vertical="center"/>
    </xf>
    <xf numFmtId="0" fontId="5" fillId="0" borderId="13" xfId="1" applyFont="1" applyFill="1" applyBorder="1" applyAlignment="1" applyProtection="1">
      <alignment vertical="center"/>
    </xf>
    <xf numFmtId="0" fontId="3" fillId="0" borderId="24" xfId="1" applyFont="1" applyFill="1" applyBorder="1" applyAlignment="1">
      <alignment vertical="center"/>
    </xf>
    <xf numFmtId="0" fontId="7" fillId="0" borderId="3" xfId="1" applyFont="1" applyFill="1" applyBorder="1" applyAlignment="1">
      <alignment horizontal="center" vertical="center"/>
    </xf>
    <xf numFmtId="0" fontId="9" fillId="0" borderId="0" xfId="1" applyFont="1"/>
    <xf numFmtId="0" fontId="10" fillId="0" borderId="0" xfId="1" applyFont="1"/>
    <xf numFmtId="0" fontId="11" fillId="0" borderId="0" xfId="1" applyFont="1"/>
    <xf numFmtId="0" fontId="7" fillId="0" borderId="0" xfId="1" applyFont="1" applyFill="1" applyBorder="1"/>
    <xf numFmtId="0" fontId="7" fillId="0" borderId="1" xfId="1" applyFont="1" applyFill="1" applyBorder="1"/>
    <xf numFmtId="0" fontId="7" fillId="0" borderId="2" xfId="1" applyFont="1" applyFill="1" applyBorder="1"/>
    <xf numFmtId="0" fontId="7" fillId="0" borderId="27" xfId="1" applyFont="1" applyFill="1" applyBorder="1"/>
    <xf numFmtId="0" fontId="7" fillId="0" borderId="28" xfId="1" applyFont="1" applyFill="1" applyBorder="1"/>
    <xf numFmtId="0" fontId="7" fillId="0" borderId="3" xfId="1" applyFont="1" applyFill="1" applyBorder="1"/>
    <xf numFmtId="0" fontId="12" fillId="0" borderId="0" xfId="1" applyFont="1" applyFill="1" applyBorder="1"/>
    <xf numFmtId="0" fontId="8" fillId="2" borderId="4" xfId="1" quotePrefix="1" applyFont="1" applyFill="1" applyBorder="1" applyAlignment="1">
      <alignment horizontal="center" vertical="center"/>
    </xf>
    <xf numFmtId="0" fontId="8" fillId="2" borderId="5" xfId="1" quotePrefix="1" applyFont="1" applyFill="1" applyBorder="1" applyAlignment="1">
      <alignment horizontal="center" vertical="center"/>
    </xf>
    <xf numFmtId="0" fontId="8" fillId="2" borderId="25" xfId="1" quotePrefix="1" applyFont="1" applyFill="1" applyBorder="1" applyAlignment="1">
      <alignment horizontal="center" vertical="center"/>
    </xf>
    <xf numFmtId="0" fontId="8" fillId="2" borderId="11" xfId="1" quotePrefix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2" fillId="0" borderId="4" xfId="1" applyFont="1" applyFill="1" applyBorder="1"/>
    <xf numFmtId="0" fontId="6" fillId="0" borderId="25" xfId="1" applyFont="1" applyFill="1" applyBorder="1"/>
    <xf numFmtId="0" fontId="2" fillId="0" borderId="8" xfId="1" applyFont="1" applyFill="1" applyBorder="1"/>
    <xf numFmtId="0" fontId="2" fillId="0" borderId="11" xfId="1" applyFont="1" applyFill="1" applyBorder="1"/>
    <xf numFmtId="0" fontId="2" fillId="0" borderId="7" xfId="1" applyFont="1" applyFill="1" applyBorder="1"/>
    <xf numFmtId="0" fontId="2" fillId="0" borderId="25" xfId="1" applyFont="1" applyFill="1" applyBorder="1"/>
    <xf numFmtId="0" fontId="13" fillId="0" borderId="8" xfId="1" applyFont="1" applyFill="1" applyBorder="1"/>
    <xf numFmtId="0" fontId="2" fillId="0" borderId="10" xfId="1" applyFont="1" applyFill="1" applyBorder="1"/>
    <xf numFmtId="0" fontId="2" fillId="0" borderId="29" xfId="1" applyFont="1" applyFill="1" applyBorder="1"/>
    <xf numFmtId="0" fontId="2" fillId="0" borderId="7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30" xfId="1" applyFont="1" applyFill="1" applyBorder="1"/>
    <xf numFmtId="0" fontId="2" fillId="0" borderId="31" xfId="1" applyFont="1" applyFill="1" applyBorder="1"/>
    <xf numFmtId="0" fontId="2" fillId="0" borderId="14" xfId="1" applyFont="1" applyFill="1" applyBorder="1"/>
    <xf numFmtId="0" fontId="2" fillId="0" borderId="24" xfId="1" applyFont="1" applyFill="1" applyBorder="1" applyAlignment="1">
      <alignment horizontal="right"/>
    </xf>
    <xf numFmtId="0" fontId="14" fillId="0" borderId="25" xfId="1" applyFont="1" applyFill="1" applyBorder="1"/>
    <xf numFmtId="0" fontId="2" fillId="0" borderId="5" xfId="1" applyFont="1" applyFill="1" applyBorder="1"/>
    <xf numFmtId="0" fontId="15" fillId="0" borderId="25" xfId="1" applyFont="1" applyBorder="1" applyAlignment="1">
      <alignment horizontal="left" vertical="center" wrapText="1"/>
    </xf>
    <xf numFmtId="0" fontId="15" fillId="0" borderId="11" xfId="1" applyFont="1" applyBorder="1" applyAlignment="1">
      <alignment horizontal="left" vertical="center" wrapText="1"/>
    </xf>
    <xf numFmtId="0" fontId="16" fillId="0" borderId="25" xfId="1" applyFont="1" applyBorder="1" applyAlignment="1">
      <alignment horizontal="left" vertical="center"/>
    </xf>
    <xf numFmtId="0" fontId="16" fillId="0" borderId="11" xfId="1" applyFont="1" applyBorder="1" applyAlignment="1">
      <alignment horizontal="left" vertical="center"/>
    </xf>
    <xf numFmtId="0" fontId="7" fillId="0" borderId="32" xfId="1" applyFont="1" applyFill="1" applyBorder="1" applyAlignment="1">
      <alignment horizontal="center" vertical="center" wrapText="1"/>
    </xf>
    <xf numFmtId="0" fontId="7" fillId="0" borderId="33" xfId="1" applyFont="1" applyFill="1" applyBorder="1" applyAlignment="1">
      <alignment horizontal="center" vertical="center" wrapText="1"/>
    </xf>
    <xf numFmtId="0" fontId="7" fillId="0" borderId="34" xfId="1" applyFont="1" applyFill="1" applyBorder="1" applyAlignment="1">
      <alignment horizontal="center" vertical="center" wrapText="1"/>
    </xf>
    <xf numFmtId="0" fontId="15" fillId="0" borderId="5" xfId="1" applyFont="1" applyBorder="1" applyAlignment="1">
      <alignment horizontal="left" wrapText="1"/>
    </xf>
    <xf numFmtId="0" fontId="13" fillId="0" borderId="25" xfId="1" applyFont="1" applyFill="1" applyBorder="1" applyAlignment="1">
      <alignment horizontal="left" vertical="center"/>
    </xf>
    <xf numFmtId="0" fontId="13" fillId="0" borderId="11" xfId="1" applyFont="1" applyFill="1" applyBorder="1" applyAlignment="1">
      <alignment horizontal="left" vertical="center"/>
    </xf>
    <xf numFmtId="0" fontId="2" fillId="0" borderId="35" xfId="1" applyFont="1" applyFill="1" applyBorder="1"/>
    <xf numFmtId="0" fontId="13" fillId="0" borderId="0" xfId="1" applyFont="1" applyFill="1" applyBorder="1"/>
    <xf numFmtId="0" fontId="2" fillId="0" borderId="20" xfId="1" applyFont="1" applyFill="1" applyBorder="1"/>
    <xf numFmtId="0" fontId="2" fillId="0" borderId="33" xfId="1" applyFont="1" applyFill="1" applyBorder="1"/>
    <xf numFmtId="0" fontId="13" fillId="0" borderId="32" xfId="1" applyFont="1" applyFill="1" applyBorder="1"/>
    <xf numFmtId="0" fontId="2" fillId="0" borderId="34" xfId="1" applyFont="1" applyFill="1" applyBorder="1"/>
    <xf numFmtId="0" fontId="2" fillId="0" borderId="32" xfId="1" applyFont="1" applyFill="1" applyBorder="1"/>
    <xf numFmtId="0" fontId="13" fillId="0" borderId="8" xfId="1" applyFont="1" applyFill="1" applyBorder="1" applyAlignment="1">
      <alignment horizontal="left" vertical="center"/>
    </xf>
    <xf numFmtId="0" fontId="2" fillId="0" borderId="36" xfId="1" applyFont="1" applyFill="1" applyBorder="1"/>
    <xf numFmtId="0" fontId="17" fillId="0" borderId="37" xfId="1" applyFont="1" applyBorder="1" applyAlignment="1">
      <alignment horizontal="left" vertical="center" wrapText="1" indent="1"/>
    </xf>
    <xf numFmtId="0" fontId="2" fillId="0" borderId="37" xfId="1" applyFont="1" applyFill="1" applyBorder="1"/>
    <xf numFmtId="0" fontId="16" fillId="0" borderId="37" xfId="1" applyFont="1" applyBorder="1" applyAlignment="1">
      <alignment horizontal="left" vertical="center" wrapText="1"/>
    </xf>
    <xf numFmtId="0" fontId="16" fillId="0" borderId="38" xfId="1" applyFont="1" applyBorder="1" applyAlignment="1">
      <alignment horizontal="left" vertical="center" wrapText="1"/>
    </xf>
    <xf numFmtId="0" fontId="15" fillId="0" borderId="37" xfId="1" applyFont="1" applyBorder="1" applyAlignment="1">
      <alignment horizontal="left" vertical="center"/>
    </xf>
    <xf numFmtId="0" fontId="15" fillId="0" borderId="38" xfId="1" applyFont="1" applyBorder="1" applyAlignment="1">
      <alignment horizontal="left" vertical="center"/>
    </xf>
    <xf numFmtId="0" fontId="8" fillId="0" borderId="25" xfId="1" applyFont="1" applyFill="1" applyBorder="1"/>
    <xf numFmtId="0" fontId="16" fillId="0" borderId="25" xfId="1" applyFont="1" applyBorder="1" applyAlignment="1">
      <alignment horizontal="left" wrapText="1"/>
    </xf>
    <xf numFmtId="0" fontId="16" fillId="0" borderId="11" xfId="1" applyFont="1" applyBorder="1" applyAlignment="1">
      <alignment horizontal="left" wrapText="1"/>
    </xf>
    <xf numFmtId="0" fontId="15" fillId="0" borderId="37" xfId="1" applyFont="1" applyBorder="1" applyAlignment="1">
      <alignment horizontal="left" vertical="center" wrapText="1"/>
    </xf>
    <xf numFmtId="0" fontId="15" fillId="0" borderId="38" xfId="1" applyFont="1" applyBorder="1" applyAlignment="1">
      <alignment horizontal="left" vertical="center" wrapText="1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left" vertical="center" wrapText="1"/>
    </xf>
    <xf numFmtId="0" fontId="2" fillId="4" borderId="5" xfId="1" applyFont="1" applyFill="1" applyBorder="1" applyAlignment="1">
      <alignment horizontal="center" vertical="center"/>
    </xf>
    <xf numFmtId="0" fontId="2" fillId="0" borderId="5" xfId="1" applyFont="1" applyFill="1" applyBorder="1" applyAlignment="1" applyProtection="1">
      <alignment horizontal="center" vertical="center"/>
      <protection hidden="1"/>
    </xf>
    <xf numFmtId="0" fontId="2" fillId="0" borderId="6" xfId="1" applyFont="1" applyFill="1" applyBorder="1" applyAlignment="1" applyProtection="1">
      <alignment horizontal="center" vertical="center"/>
      <protection hidden="1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23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left" vertical="center" wrapText="1"/>
    </xf>
    <xf numFmtId="0" fontId="1" fillId="0" borderId="0" xfId="1" applyFont="1" applyFill="1"/>
    <xf numFmtId="0" fontId="1" fillId="0" borderId="0" xfId="1" applyFont="1"/>
    <xf numFmtId="0" fontId="18" fillId="0" borderId="0" xfId="1" applyFont="1" applyAlignment="1">
      <alignment horizontal="center"/>
    </xf>
    <xf numFmtId="0" fontId="19" fillId="0" borderId="0" xfId="1" applyFont="1" applyAlignment="1">
      <alignment horizontal="center"/>
    </xf>
    <xf numFmtId="0" fontId="20" fillId="0" borderId="0" xfId="1" applyFont="1"/>
    <xf numFmtId="0" fontId="21" fillId="0" borderId="0" xfId="1" applyFont="1" applyAlignment="1">
      <alignment horizontal="center"/>
    </xf>
    <xf numFmtId="0" fontId="18" fillId="0" borderId="0" xfId="1" applyFont="1" applyProtection="1">
      <protection locked="0"/>
    </xf>
    <xf numFmtId="164" fontId="1" fillId="0" borderId="0" xfId="1" applyNumberFormat="1" applyFont="1" applyAlignment="1" applyProtection="1">
      <alignment horizontal="center"/>
    </xf>
    <xf numFmtId="0" fontId="9" fillId="0" borderId="0" xfId="1" applyFont="1" applyAlignment="1" applyProtection="1">
      <alignment horizontal="left"/>
    </xf>
    <xf numFmtId="0" fontId="1" fillId="0" borderId="0" xfId="1" applyFont="1" applyProtection="1"/>
    <xf numFmtId="0" fontId="20" fillId="0" borderId="0" xfId="1" applyFont="1" applyProtection="1"/>
    <xf numFmtId="0" fontId="9" fillId="0" borderId="0" xfId="1" applyFont="1" applyProtection="1"/>
    <xf numFmtId="0" fontId="18" fillId="0" borderId="0" xfId="1" applyFont="1" applyProtection="1"/>
    <xf numFmtId="0" fontId="18" fillId="0" borderId="0" xfId="1" applyFont="1" applyAlignment="1">
      <alignment vertical="center"/>
    </xf>
    <xf numFmtId="0" fontId="20" fillId="0" borderId="0" xfId="1" applyFont="1" applyAlignment="1">
      <alignment vertic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2" fillId="5" borderId="4" xfId="1" applyFont="1" applyFill="1" applyBorder="1" applyAlignment="1">
      <alignment horizontal="center" vertical="center"/>
    </xf>
    <xf numFmtId="0" fontId="22" fillId="5" borderId="5" xfId="1" applyFont="1" applyFill="1" applyBorder="1" applyAlignment="1">
      <alignment horizontal="center" vertical="center"/>
    </xf>
    <xf numFmtId="0" fontId="22" fillId="5" borderId="5" xfId="1" applyFont="1" applyFill="1" applyBorder="1" applyAlignment="1">
      <alignment horizontal="center" vertical="center"/>
    </xf>
    <xf numFmtId="0" fontId="22" fillId="5" borderId="6" xfId="1" applyFont="1" applyFill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20" fillId="0" borderId="8" xfId="1" applyFont="1" applyBorder="1" applyAlignment="1">
      <alignment vertical="center"/>
    </xf>
    <xf numFmtId="0" fontId="20" fillId="0" borderId="9" xfId="1" applyFont="1" applyBorder="1" applyAlignment="1">
      <alignment vertical="center"/>
    </xf>
    <xf numFmtId="0" fontId="20" fillId="0" borderId="10" xfId="1" applyFont="1" applyBorder="1" applyAlignment="1">
      <alignment vertical="center"/>
    </xf>
    <xf numFmtId="0" fontId="1" fillId="0" borderId="5" xfId="1" applyFont="1" applyBorder="1" applyAlignment="1">
      <alignment horizontal="left" vertical="center"/>
    </xf>
    <xf numFmtId="0" fontId="20" fillId="0" borderId="11" xfId="1" applyFont="1" applyBorder="1" applyAlignment="1" applyProtection="1">
      <alignment vertical="center"/>
    </xf>
    <xf numFmtId="0" fontId="18" fillId="0" borderId="6" xfId="1" applyFont="1" applyBorder="1" applyAlignment="1">
      <alignment vertical="center"/>
    </xf>
    <xf numFmtId="0" fontId="18" fillId="0" borderId="26" xfId="1" applyFont="1" applyBorder="1" applyAlignment="1">
      <alignment vertical="center"/>
    </xf>
    <xf numFmtId="0" fontId="20" fillId="0" borderId="12" xfId="1" applyFont="1" applyBorder="1" applyAlignment="1">
      <alignment vertical="center"/>
    </xf>
    <xf numFmtId="0" fontId="1" fillId="0" borderId="13" xfId="1" applyFont="1" applyBorder="1" applyAlignment="1">
      <alignment horizontal="left" vertical="center"/>
    </xf>
    <xf numFmtId="0" fontId="18" fillId="0" borderId="14" xfId="1" applyFont="1" applyBorder="1" applyAlignment="1">
      <alignment vertical="center"/>
    </xf>
    <xf numFmtId="0" fontId="18" fillId="0" borderId="13" xfId="1" applyFont="1" applyBorder="1" applyAlignment="1">
      <alignment vertical="center"/>
    </xf>
    <xf numFmtId="0" fontId="18" fillId="0" borderId="15" xfId="1" applyFont="1" applyBorder="1" applyAlignment="1">
      <alignment vertical="center"/>
    </xf>
    <xf numFmtId="0" fontId="9" fillId="0" borderId="16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22" fillId="5" borderId="19" xfId="1" applyFont="1" applyFill="1" applyBorder="1" applyAlignment="1">
      <alignment horizontal="center" vertical="center"/>
    </xf>
    <xf numFmtId="0" fontId="22" fillId="5" borderId="0" xfId="1" applyFont="1" applyFill="1" applyBorder="1" applyAlignment="1">
      <alignment horizontal="center" vertical="center"/>
    </xf>
    <xf numFmtId="0" fontId="22" fillId="5" borderId="20" xfId="1" applyFont="1" applyFill="1" applyBorder="1" applyAlignment="1">
      <alignment horizontal="center" vertical="center"/>
    </xf>
    <xf numFmtId="0" fontId="22" fillId="5" borderId="21" xfId="1" applyFont="1" applyFill="1" applyBorder="1" applyAlignment="1">
      <alignment horizontal="center" vertical="center"/>
    </xf>
    <xf numFmtId="0" fontId="22" fillId="5" borderId="22" xfId="1" applyFont="1" applyFill="1" applyBorder="1" applyAlignment="1">
      <alignment horizontal="center" vertical="center"/>
    </xf>
    <xf numFmtId="0" fontId="1" fillId="0" borderId="4" xfId="1" applyFont="1" applyBorder="1" applyAlignment="1">
      <alignment horizontal="left" vertical="center"/>
    </xf>
    <xf numFmtId="0" fontId="1" fillId="0" borderId="23" xfId="1" applyFont="1" applyBorder="1" applyAlignment="1">
      <alignment horizontal="left" vertical="center"/>
    </xf>
    <xf numFmtId="0" fontId="20" fillId="0" borderId="13" xfId="1" applyFont="1" applyBorder="1" applyAlignment="1" applyProtection="1">
      <alignment vertical="center"/>
    </xf>
    <xf numFmtId="0" fontId="18" fillId="0" borderId="24" xfId="1" applyFont="1" applyBorder="1" applyAlignment="1">
      <alignment vertical="center"/>
    </xf>
    <xf numFmtId="0" fontId="9" fillId="0" borderId="3" xfId="1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23" fillId="0" borderId="0" xfId="1" applyFont="1"/>
    <xf numFmtId="0" fontId="22" fillId="0" borderId="4" xfId="1" quotePrefix="1" applyFont="1" applyFill="1" applyBorder="1" applyAlignment="1">
      <alignment horizontal="center" vertical="center"/>
    </xf>
    <xf numFmtId="0" fontId="22" fillId="0" borderId="5" xfId="1" quotePrefix="1" applyFont="1" applyFill="1" applyBorder="1" applyAlignment="1">
      <alignment horizontal="center" vertical="center"/>
    </xf>
    <xf numFmtId="0" fontId="22" fillId="0" borderId="6" xfId="1" quotePrefix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vertical="center"/>
    </xf>
    <xf numFmtId="0" fontId="24" fillId="6" borderId="5" xfId="1" applyFont="1" applyFill="1" applyBorder="1" applyAlignment="1">
      <alignment horizontal="left" vertical="center" wrapText="1"/>
    </xf>
    <xf numFmtId="0" fontId="1" fillId="0" borderId="4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left" vertical="center" wrapText="1"/>
    </xf>
    <xf numFmtId="0" fontId="1" fillId="7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vertical="center"/>
    </xf>
    <xf numFmtId="0" fontId="1" fillId="0" borderId="5" xfId="1" applyFont="1" applyFill="1" applyBorder="1" applyAlignment="1" applyProtection="1">
      <alignment horizontal="center" vertical="center"/>
      <protection hidden="1"/>
    </xf>
    <xf numFmtId="0" fontId="1" fillId="0" borderId="6" xfId="1" applyFont="1" applyFill="1" applyBorder="1" applyAlignment="1" applyProtection="1">
      <alignment horizontal="center" vertical="center"/>
      <protection hidden="1"/>
    </xf>
    <xf numFmtId="0" fontId="1" fillId="0" borderId="5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23" xfId="1" applyFont="1" applyFill="1" applyBorder="1" applyAlignment="1">
      <alignment horizontal="center" vertical="center"/>
    </xf>
    <xf numFmtId="0" fontId="1" fillId="0" borderId="13" xfId="1" applyFont="1" applyFill="1" applyBorder="1" applyAlignment="1">
      <alignment horizontal="left" vertical="center" wrapText="1"/>
    </xf>
    <xf numFmtId="0" fontId="1" fillId="0" borderId="13" xfId="1" applyFont="1" applyFill="1" applyBorder="1" applyAlignment="1" applyProtection="1">
      <alignment horizontal="center" vertical="center"/>
      <protection hidden="1"/>
    </xf>
    <xf numFmtId="0" fontId="1" fillId="0" borderId="24" xfId="1" applyFont="1" applyFill="1" applyBorder="1" applyAlignment="1" applyProtection="1">
      <alignment horizontal="center" vertical="center"/>
      <protection hidden="1"/>
    </xf>
    <xf numFmtId="0" fontId="15" fillId="0" borderId="8" xfId="1" applyFont="1" applyBorder="1"/>
    <xf numFmtId="0" fontId="15" fillId="6" borderId="8" xfId="1" applyFont="1" applyFill="1" applyBorder="1" applyAlignment="1">
      <alignment horizontal="left" vertical="center" wrapText="1"/>
    </xf>
    <xf numFmtId="0" fontId="15" fillId="6" borderId="11" xfId="1" applyFont="1" applyFill="1" applyBorder="1" applyAlignment="1">
      <alignment horizontal="left" vertical="center" wrapText="1"/>
    </xf>
    <xf numFmtId="0" fontId="15" fillId="0" borderId="11" xfId="1" applyFont="1" applyBorder="1" applyAlignment="1">
      <alignment vertical="center" wrapText="1"/>
    </xf>
    <xf numFmtId="0" fontId="13" fillId="0" borderId="19" xfId="1" applyFont="1" applyFill="1" applyBorder="1" applyAlignment="1">
      <alignment vertical="center"/>
    </xf>
    <xf numFmtId="0" fontId="15" fillId="0" borderId="11" xfId="1" applyFont="1" applyBorder="1" applyAlignment="1">
      <alignment vertical="center"/>
    </xf>
    <xf numFmtId="0" fontId="15" fillId="6" borderId="25" xfId="1" applyFont="1" applyFill="1" applyBorder="1" applyAlignment="1">
      <alignment horizontal="left" vertical="center" wrapText="1"/>
    </xf>
    <xf numFmtId="0" fontId="15" fillId="6" borderId="8" xfId="1" applyFont="1" applyFill="1" applyBorder="1" applyAlignment="1">
      <alignment horizontal="left" vertical="center" wrapText="1"/>
    </xf>
    <xf numFmtId="0" fontId="15" fillId="0" borderId="8" xfId="1" quotePrefix="1" applyFont="1" applyBorder="1"/>
    <xf numFmtId="0" fontId="15" fillId="0" borderId="25" xfId="1" applyFont="1" applyBorder="1" applyAlignment="1">
      <alignment vertical="center" wrapText="1"/>
    </xf>
    <xf numFmtId="0" fontId="16" fillId="0" borderId="25" xfId="1" applyFont="1" applyBorder="1" applyAlignment="1">
      <alignment vertical="center"/>
    </xf>
    <xf numFmtId="0" fontId="16" fillId="0" borderId="11" xfId="1" applyFont="1" applyBorder="1" applyAlignment="1">
      <alignment vertical="center"/>
    </xf>
    <xf numFmtId="0" fontId="15" fillId="0" borderId="11" xfId="1" applyFont="1" applyBorder="1" applyAlignment="1">
      <alignment wrapText="1"/>
    </xf>
    <xf numFmtId="0" fontId="13" fillId="0" borderId="11" xfId="1" applyFont="1" applyFill="1" applyBorder="1" applyAlignment="1">
      <alignment vertical="center"/>
    </xf>
    <xf numFmtId="0" fontId="15" fillId="0" borderId="37" xfId="1" applyFont="1" applyBorder="1"/>
    <xf numFmtId="0" fontId="13" fillId="0" borderId="8" xfId="1" applyFont="1" applyFill="1" applyBorder="1" applyAlignment="1">
      <alignment vertical="center"/>
    </xf>
    <xf numFmtId="0" fontId="15" fillId="0" borderId="25" xfId="1" applyFont="1" applyBorder="1"/>
    <xf numFmtId="0" fontId="15" fillId="0" borderId="36" xfId="1" applyFont="1" applyBorder="1"/>
    <xf numFmtId="0" fontId="17" fillId="0" borderId="20" xfId="1" applyFont="1" applyBorder="1" applyAlignment="1">
      <alignment vertical="center"/>
    </xf>
    <xf numFmtId="0" fontId="13" fillId="0" borderId="25" xfId="1" applyFont="1" applyFill="1" applyBorder="1" applyAlignment="1">
      <alignment vertical="center"/>
    </xf>
    <xf numFmtId="0" fontId="17" fillId="0" borderId="35" xfId="1" applyFont="1" applyBorder="1"/>
    <xf numFmtId="0" fontId="17" fillId="0" borderId="25" xfId="1" applyFont="1" applyBorder="1"/>
    <xf numFmtId="9" fontId="0" fillId="0" borderId="0" xfId="2" applyFont="1"/>
    <xf numFmtId="0" fontId="5" fillId="0" borderId="5" xfId="1" applyFont="1" applyFill="1" applyBorder="1" applyAlignment="1" applyProtection="1">
      <alignment vertical="center"/>
    </xf>
  </cellXfs>
  <cellStyles count="3">
    <cellStyle name="Normal" xfId="0" builtinId="0"/>
    <cellStyle name="Normal 2" xfId="1"/>
    <cellStyle name="Percent 2" xfId="2"/>
  </cellStyles>
  <dxfs count="2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1.%20PPW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terbilang.xla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PS/PEMILU%202024/ALAT%20BANTU%20HITUNG/Alat%20Pendukung%20Penghitungan%20-%20TPS%201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2.%20DPR%20R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3.%20DPD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4.%20DPRD%20PROV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5.%20DPRD%20KA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WP DESA"/>
      <sheetName val="PPWP 01"/>
      <sheetName val="PPWP 02"/>
      <sheetName val="PPWP 03"/>
      <sheetName val="PPWP 04"/>
      <sheetName val="PPWP 05"/>
      <sheetName val="PPWP 06"/>
      <sheetName val="PPWP 07"/>
      <sheetName val="PPWP 08"/>
      <sheetName val="PPWP 09"/>
      <sheetName val="PPWP 10"/>
      <sheetName val="PPWP 11"/>
      <sheetName val="PPWP 12"/>
      <sheetName val="PPWP 13"/>
      <sheetName val="PPWP 14"/>
      <sheetName val="PPWP 15"/>
      <sheetName val="PPWP 16"/>
      <sheetName val="PPWP 17"/>
      <sheetName val="PPWP 18"/>
      <sheetName val="PPWP 19"/>
      <sheetName val="PPWP 20"/>
    </sheetNames>
    <sheetDataSet>
      <sheetData sheetId="0" refreshError="1"/>
      <sheetData sheetId="1">
        <row r="15">
          <cell r="M15">
            <v>117</v>
          </cell>
          <cell r="N15">
            <v>140</v>
          </cell>
        </row>
        <row r="17">
          <cell r="M17">
            <v>106</v>
          </cell>
          <cell r="N17">
            <v>132</v>
          </cell>
        </row>
        <row r="18">
          <cell r="M18">
            <v>0</v>
          </cell>
          <cell r="N18">
            <v>0</v>
          </cell>
        </row>
        <row r="19">
          <cell r="M19">
            <v>1</v>
          </cell>
          <cell r="N19">
            <v>1</v>
          </cell>
        </row>
        <row r="25">
          <cell r="M25">
            <v>2</v>
          </cell>
          <cell r="N25">
            <v>2</v>
          </cell>
        </row>
        <row r="30">
          <cell r="O30">
            <v>263</v>
          </cell>
        </row>
        <row r="32">
          <cell r="O32">
            <v>23</v>
          </cell>
        </row>
        <row r="39">
          <cell r="O39">
            <v>30</v>
          </cell>
        </row>
        <row r="42">
          <cell r="O42">
            <v>181</v>
          </cell>
        </row>
        <row r="45">
          <cell r="O45">
            <v>27</v>
          </cell>
        </row>
        <row r="54">
          <cell r="O54">
            <v>2</v>
          </cell>
        </row>
      </sheetData>
      <sheetData sheetId="2">
        <row r="15">
          <cell r="M15">
            <v>106</v>
          </cell>
          <cell r="N15">
            <v>130</v>
          </cell>
        </row>
        <row r="17">
          <cell r="M17">
            <v>90</v>
          </cell>
          <cell r="N17">
            <v>114</v>
          </cell>
        </row>
        <row r="18">
          <cell r="M18">
            <v>0</v>
          </cell>
          <cell r="N18">
            <v>0</v>
          </cell>
        </row>
        <row r="19">
          <cell r="M19">
            <v>0</v>
          </cell>
          <cell r="N19">
            <v>1</v>
          </cell>
        </row>
        <row r="25">
          <cell r="M25">
            <v>0</v>
          </cell>
          <cell r="N25">
            <v>0</v>
          </cell>
        </row>
        <row r="30">
          <cell r="O30">
            <v>241</v>
          </cell>
        </row>
        <row r="31">
          <cell r="O31">
            <v>0</v>
          </cell>
        </row>
        <row r="32">
          <cell r="O32">
            <v>36</v>
          </cell>
        </row>
        <row r="39">
          <cell r="O39">
            <v>19</v>
          </cell>
        </row>
        <row r="42">
          <cell r="O42">
            <v>153</v>
          </cell>
        </row>
        <row r="45">
          <cell r="O45">
            <v>29</v>
          </cell>
        </row>
        <row r="54">
          <cell r="O54">
            <v>4</v>
          </cell>
        </row>
      </sheetData>
      <sheetData sheetId="3">
        <row r="15">
          <cell r="M15">
            <v>100</v>
          </cell>
          <cell r="N15">
            <v>107</v>
          </cell>
        </row>
        <row r="17">
          <cell r="M17">
            <v>87</v>
          </cell>
          <cell r="N17">
            <v>92</v>
          </cell>
        </row>
        <row r="18">
          <cell r="M18">
            <v>0</v>
          </cell>
          <cell r="N18">
            <v>0</v>
          </cell>
        </row>
        <row r="19">
          <cell r="M19">
            <v>2</v>
          </cell>
          <cell r="N19">
            <v>2</v>
          </cell>
        </row>
        <row r="25">
          <cell r="M25">
            <v>0</v>
          </cell>
          <cell r="N25">
            <v>0</v>
          </cell>
        </row>
        <row r="30">
          <cell r="O30">
            <v>212</v>
          </cell>
        </row>
        <row r="31">
          <cell r="O31">
            <v>29</v>
          </cell>
        </row>
        <row r="32">
          <cell r="O32">
            <v>0</v>
          </cell>
        </row>
        <row r="39">
          <cell r="O39">
            <v>26</v>
          </cell>
        </row>
        <row r="42">
          <cell r="O42">
            <v>130</v>
          </cell>
        </row>
        <row r="45">
          <cell r="O45">
            <v>22</v>
          </cell>
        </row>
        <row r="54">
          <cell r="O54">
            <v>5</v>
          </cell>
        </row>
      </sheetData>
      <sheetData sheetId="4">
        <row r="15">
          <cell r="M15">
            <v>123</v>
          </cell>
          <cell r="N15">
            <v>126</v>
          </cell>
        </row>
        <row r="17">
          <cell r="M17">
            <v>117</v>
          </cell>
          <cell r="N17">
            <v>115</v>
          </cell>
        </row>
        <row r="18">
          <cell r="M18">
            <v>0</v>
          </cell>
          <cell r="N18">
            <v>0</v>
          </cell>
        </row>
        <row r="19">
          <cell r="M19">
            <v>0</v>
          </cell>
          <cell r="N19">
            <v>0</v>
          </cell>
        </row>
        <row r="25">
          <cell r="M25">
            <v>1</v>
          </cell>
          <cell r="N25">
            <v>3</v>
          </cell>
        </row>
        <row r="30">
          <cell r="O30">
            <v>254</v>
          </cell>
        </row>
        <row r="31">
          <cell r="O31">
            <v>0</v>
          </cell>
        </row>
        <row r="32">
          <cell r="O32">
            <v>22</v>
          </cell>
        </row>
        <row r="39">
          <cell r="O39">
            <v>20</v>
          </cell>
        </row>
        <row r="42">
          <cell r="O42">
            <v>171</v>
          </cell>
        </row>
        <row r="45">
          <cell r="O45">
            <v>30</v>
          </cell>
        </row>
        <row r="54">
          <cell r="O54">
            <v>11</v>
          </cell>
        </row>
      </sheetData>
      <sheetData sheetId="5">
        <row r="15">
          <cell r="M15">
            <v>136</v>
          </cell>
          <cell r="N15">
            <v>140</v>
          </cell>
        </row>
        <row r="17">
          <cell r="M17">
            <v>0</v>
          </cell>
          <cell r="N17">
            <v>0</v>
          </cell>
        </row>
        <row r="18">
          <cell r="M18">
            <v>0</v>
          </cell>
          <cell r="N18">
            <v>0</v>
          </cell>
        </row>
        <row r="19">
          <cell r="M19">
            <v>0</v>
          </cell>
          <cell r="N19">
            <v>0</v>
          </cell>
        </row>
        <row r="25">
          <cell r="M25">
            <v>0</v>
          </cell>
          <cell r="N25">
            <v>0</v>
          </cell>
        </row>
        <row r="30">
          <cell r="O30">
            <v>0</v>
          </cell>
        </row>
        <row r="31">
          <cell r="O31">
            <v>0</v>
          </cell>
        </row>
        <row r="32">
          <cell r="O32">
            <v>0</v>
          </cell>
        </row>
        <row r="39">
          <cell r="O39">
            <v>0</v>
          </cell>
        </row>
        <row r="42">
          <cell r="O42">
            <v>0</v>
          </cell>
        </row>
        <row r="45">
          <cell r="O45">
            <v>0</v>
          </cell>
        </row>
        <row r="54">
          <cell r="O54">
            <v>0</v>
          </cell>
        </row>
      </sheetData>
      <sheetData sheetId="6">
        <row r="15">
          <cell r="M15">
            <v>139</v>
          </cell>
          <cell r="N15">
            <v>151</v>
          </cell>
        </row>
        <row r="17">
          <cell r="M17">
            <v>104</v>
          </cell>
          <cell r="N17">
            <v>124</v>
          </cell>
        </row>
        <row r="18">
          <cell r="M18">
            <v>0</v>
          </cell>
          <cell r="N18">
            <v>0</v>
          </cell>
        </row>
        <row r="19">
          <cell r="M19">
            <v>0</v>
          </cell>
          <cell r="N19">
            <v>0</v>
          </cell>
        </row>
        <row r="25">
          <cell r="M25">
            <v>0</v>
          </cell>
          <cell r="N25">
            <v>0</v>
          </cell>
        </row>
        <row r="30">
          <cell r="O30">
            <v>297</v>
          </cell>
        </row>
        <row r="31">
          <cell r="O31">
            <v>1</v>
          </cell>
        </row>
        <row r="32">
          <cell r="O32">
            <v>68</v>
          </cell>
        </row>
        <row r="39">
          <cell r="O39">
            <v>61</v>
          </cell>
        </row>
        <row r="42">
          <cell r="O42">
            <v>132</v>
          </cell>
        </row>
        <row r="45">
          <cell r="O45">
            <v>33</v>
          </cell>
        </row>
        <row r="54">
          <cell r="O54">
            <v>2</v>
          </cell>
        </row>
      </sheetData>
      <sheetData sheetId="7">
        <row r="15">
          <cell r="M15">
            <v>145</v>
          </cell>
          <cell r="N15">
            <v>134</v>
          </cell>
        </row>
        <row r="17">
          <cell r="M17">
            <v>130</v>
          </cell>
          <cell r="N17">
            <v>119</v>
          </cell>
        </row>
        <row r="18">
          <cell r="M18">
            <v>1</v>
          </cell>
          <cell r="N18">
            <v>1</v>
          </cell>
        </row>
        <row r="19">
          <cell r="M19">
            <v>0</v>
          </cell>
          <cell r="N19">
            <v>0</v>
          </cell>
        </row>
        <row r="25">
          <cell r="M25">
            <v>0</v>
          </cell>
          <cell r="N25">
            <v>0</v>
          </cell>
        </row>
        <row r="30">
          <cell r="O30">
            <v>285</v>
          </cell>
        </row>
        <row r="31">
          <cell r="O31">
            <v>0</v>
          </cell>
        </row>
        <row r="32">
          <cell r="O32">
            <v>34</v>
          </cell>
        </row>
        <row r="39">
          <cell r="O39">
            <v>43</v>
          </cell>
        </row>
        <row r="42">
          <cell r="O42">
            <v>176</v>
          </cell>
        </row>
        <row r="45">
          <cell r="O45">
            <v>28</v>
          </cell>
        </row>
        <row r="54">
          <cell r="O54">
            <v>4</v>
          </cell>
        </row>
      </sheetData>
      <sheetData sheetId="8">
        <row r="15">
          <cell r="M15">
            <v>132</v>
          </cell>
          <cell r="N15">
            <v>133</v>
          </cell>
        </row>
        <row r="17">
          <cell r="M17">
            <v>107</v>
          </cell>
          <cell r="N17">
            <v>118</v>
          </cell>
        </row>
        <row r="18">
          <cell r="M18">
            <v>0</v>
          </cell>
          <cell r="N18">
            <v>0</v>
          </cell>
        </row>
        <row r="19">
          <cell r="M19">
            <v>1</v>
          </cell>
          <cell r="N19">
            <v>2</v>
          </cell>
        </row>
        <row r="25">
          <cell r="M25">
            <v>0</v>
          </cell>
          <cell r="N25">
            <v>1</v>
          </cell>
        </row>
        <row r="30">
          <cell r="O30">
            <v>271</v>
          </cell>
        </row>
        <row r="31">
          <cell r="O31">
            <v>0</v>
          </cell>
        </row>
        <row r="32">
          <cell r="O32">
            <v>43</v>
          </cell>
        </row>
        <row r="39">
          <cell r="O39">
            <v>24</v>
          </cell>
        </row>
        <row r="42">
          <cell r="O42">
            <v>159</v>
          </cell>
        </row>
        <row r="45">
          <cell r="O45">
            <v>38</v>
          </cell>
        </row>
        <row r="54">
          <cell r="O54">
            <v>7</v>
          </cell>
        </row>
      </sheetData>
      <sheetData sheetId="9">
        <row r="15">
          <cell r="M15">
            <v>128</v>
          </cell>
          <cell r="N15">
            <v>160</v>
          </cell>
        </row>
        <row r="17">
          <cell r="M17">
            <v>103</v>
          </cell>
          <cell r="N17">
            <v>134</v>
          </cell>
        </row>
        <row r="18">
          <cell r="M18">
            <v>0</v>
          </cell>
          <cell r="N18">
            <v>0</v>
          </cell>
        </row>
        <row r="19">
          <cell r="M19">
            <v>1</v>
          </cell>
          <cell r="N19">
            <v>1</v>
          </cell>
        </row>
        <row r="25">
          <cell r="M25">
            <v>0</v>
          </cell>
          <cell r="N25">
            <v>0</v>
          </cell>
        </row>
        <row r="30">
          <cell r="O30">
            <v>294</v>
          </cell>
        </row>
        <row r="31">
          <cell r="O31">
            <v>0</v>
          </cell>
        </row>
        <row r="32">
          <cell r="O32">
            <v>55</v>
          </cell>
        </row>
        <row r="39">
          <cell r="O39">
            <v>48</v>
          </cell>
        </row>
        <row r="42">
          <cell r="O42">
            <v>154</v>
          </cell>
        </row>
        <row r="45">
          <cell r="O45">
            <v>31</v>
          </cell>
        </row>
        <row r="54">
          <cell r="O54">
            <v>6</v>
          </cell>
        </row>
      </sheetData>
      <sheetData sheetId="10">
        <row r="15">
          <cell r="M15">
            <v>137</v>
          </cell>
          <cell r="N15">
            <v>145</v>
          </cell>
        </row>
        <row r="17">
          <cell r="M17">
            <v>117</v>
          </cell>
          <cell r="N17">
            <v>125</v>
          </cell>
        </row>
        <row r="18">
          <cell r="M18">
            <v>0</v>
          </cell>
          <cell r="N18">
            <v>0</v>
          </cell>
        </row>
        <row r="19">
          <cell r="M19">
            <v>2</v>
          </cell>
          <cell r="N19">
            <v>1</v>
          </cell>
        </row>
        <row r="25">
          <cell r="M25">
            <v>0</v>
          </cell>
          <cell r="N25">
            <v>0</v>
          </cell>
        </row>
        <row r="30">
          <cell r="O30">
            <v>289</v>
          </cell>
        </row>
        <row r="31">
          <cell r="O31">
            <v>31</v>
          </cell>
        </row>
        <row r="32">
          <cell r="O32">
            <v>13</v>
          </cell>
        </row>
        <row r="39">
          <cell r="O39">
            <v>41</v>
          </cell>
        </row>
        <row r="42">
          <cell r="O42">
            <v>160</v>
          </cell>
        </row>
        <row r="45">
          <cell r="O45">
            <v>35</v>
          </cell>
        </row>
        <row r="54">
          <cell r="O54">
            <v>9</v>
          </cell>
        </row>
      </sheetData>
      <sheetData sheetId="11">
        <row r="15">
          <cell r="M15">
            <v>137</v>
          </cell>
          <cell r="N15">
            <v>157</v>
          </cell>
        </row>
        <row r="17">
          <cell r="M17">
            <v>119</v>
          </cell>
          <cell r="N17">
            <v>139</v>
          </cell>
        </row>
        <row r="18">
          <cell r="M18">
            <v>0</v>
          </cell>
          <cell r="N18">
            <v>0</v>
          </cell>
        </row>
        <row r="19">
          <cell r="M19">
            <v>2</v>
          </cell>
          <cell r="N19">
            <v>0</v>
          </cell>
        </row>
        <row r="25">
          <cell r="M25">
            <v>0</v>
          </cell>
          <cell r="N25">
            <v>0</v>
          </cell>
        </row>
        <row r="30">
          <cell r="O30">
            <v>300</v>
          </cell>
        </row>
        <row r="31">
          <cell r="O31">
            <v>0</v>
          </cell>
        </row>
        <row r="32">
          <cell r="O32">
            <v>40</v>
          </cell>
        </row>
        <row r="39">
          <cell r="O39">
            <v>20</v>
          </cell>
        </row>
        <row r="42">
          <cell r="O42">
            <v>204</v>
          </cell>
        </row>
        <row r="45">
          <cell r="O45">
            <v>25</v>
          </cell>
        </row>
        <row r="54">
          <cell r="O54">
            <v>11</v>
          </cell>
        </row>
      </sheetData>
      <sheetData sheetId="12">
        <row r="15">
          <cell r="M15">
            <v>146</v>
          </cell>
          <cell r="N15">
            <v>143</v>
          </cell>
        </row>
        <row r="17">
          <cell r="M17">
            <v>128</v>
          </cell>
          <cell r="N17">
            <v>133</v>
          </cell>
        </row>
        <row r="18">
          <cell r="M18">
            <v>0</v>
          </cell>
          <cell r="N18">
            <v>0</v>
          </cell>
        </row>
        <row r="19">
          <cell r="M19">
            <v>0</v>
          </cell>
          <cell r="N19">
            <v>1</v>
          </cell>
        </row>
        <row r="25">
          <cell r="M25">
            <v>0</v>
          </cell>
          <cell r="N25">
            <v>0</v>
          </cell>
        </row>
        <row r="30">
          <cell r="O30">
            <v>295</v>
          </cell>
        </row>
        <row r="31">
          <cell r="O31">
            <v>0</v>
          </cell>
        </row>
        <row r="32">
          <cell r="O32">
            <v>33</v>
          </cell>
        </row>
        <row r="39">
          <cell r="O39">
            <v>27</v>
          </cell>
        </row>
        <row r="42">
          <cell r="O42">
            <v>205</v>
          </cell>
        </row>
        <row r="45">
          <cell r="O45">
            <v>19</v>
          </cell>
        </row>
        <row r="54">
          <cell r="O54">
            <v>11</v>
          </cell>
        </row>
      </sheetData>
      <sheetData sheetId="13">
        <row r="15">
          <cell r="M15">
            <v>136</v>
          </cell>
          <cell r="N15">
            <v>151</v>
          </cell>
        </row>
        <row r="17">
          <cell r="M17">
            <v>118</v>
          </cell>
          <cell r="N17">
            <v>125</v>
          </cell>
        </row>
        <row r="18">
          <cell r="M18">
            <v>0</v>
          </cell>
          <cell r="N18">
            <v>0</v>
          </cell>
        </row>
        <row r="19">
          <cell r="M19">
            <v>1</v>
          </cell>
          <cell r="N19">
            <v>0</v>
          </cell>
        </row>
        <row r="25">
          <cell r="M25">
            <v>0</v>
          </cell>
          <cell r="N25">
            <v>0</v>
          </cell>
        </row>
        <row r="30">
          <cell r="O30">
            <v>293</v>
          </cell>
        </row>
        <row r="31">
          <cell r="O31">
            <v>0</v>
          </cell>
        </row>
        <row r="32">
          <cell r="O32">
            <v>49</v>
          </cell>
        </row>
        <row r="39">
          <cell r="O39">
            <v>37</v>
          </cell>
        </row>
        <row r="42">
          <cell r="O42">
            <v>167</v>
          </cell>
        </row>
        <row r="45">
          <cell r="O45">
            <v>35</v>
          </cell>
        </row>
        <row r="54">
          <cell r="O54">
            <v>5</v>
          </cell>
        </row>
      </sheetData>
      <sheetData sheetId="14">
        <row r="15">
          <cell r="M15">
            <v>124</v>
          </cell>
          <cell r="N15">
            <v>131</v>
          </cell>
        </row>
        <row r="17">
          <cell r="M17">
            <v>112</v>
          </cell>
          <cell r="N17">
            <v>114</v>
          </cell>
        </row>
        <row r="18">
          <cell r="M18">
            <v>0</v>
          </cell>
          <cell r="N18">
            <v>0</v>
          </cell>
        </row>
        <row r="19">
          <cell r="M19">
            <v>0</v>
          </cell>
          <cell r="N19">
            <v>0</v>
          </cell>
        </row>
        <row r="25">
          <cell r="M25">
            <v>1</v>
          </cell>
          <cell r="N25">
            <v>0</v>
          </cell>
        </row>
        <row r="30">
          <cell r="O30">
            <v>261</v>
          </cell>
        </row>
        <row r="31">
          <cell r="O31">
            <v>0</v>
          </cell>
        </row>
        <row r="32">
          <cell r="O32">
            <v>35</v>
          </cell>
        </row>
        <row r="39">
          <cell r="O39">
            <v>34</v>
          </cell>
        </row>
        <row r="42">
          <cell r="O42">
            <v>145</v>
          </cell>
        </row>
        <row r="45">
          <cell r="O45">
            <v>41</v>
          </cell>
        </row>
        <row r="54">
          <cell r="O54">
            <v>6</v>
          </cell>
        </row>
      </sheetData>
      <sheetData sheetId="15">
        <row r="15">
          <cell r="M15">
            <v>112</v>
          </cell>
          <cell r="N15">
            <v>129</v>
          </cell>
        </row>
        <row r="17">
          <cell r="M17">
            <v>94</v>
          </cell>
          <cell r="N17">
            <v>113</v>
          </cell>
        </row>
        <row r="18">
          <cell r="M18">
            <v>0</v>
          </cell>
          <cell r="N18">
            <v>0</v>
          </cell>
        </row>
        <row r="19">
          <cell r="M19">
            <v>0</v>
          </cell>
          <cell r="N19">
            <v>0</v>
          </cell>
        </row>
        <row r="25">
          <cell r="M25">
            <v>0</v>
          </cell>
          <cell r="N25">
            <v>0</v>
          </cell>
        </row>
        <row r="30">
          <cell r="O30">
            <v>244</v>
          </cell>
        </row>
        <row r="31">
          <cell r="O31">
            <v>0</v>
          </cell>
        </row>
        <row r="32">
          <cell r="O32">
            <v>37</v>
          </cell>
        </row>
        <row r="39">
          <cell r="O39">
            <v>52</v>
          </cell>
        </row>
        <row r="42">
          <cell r="O42">
            <v>112</v>
          </cell>
        </row>
        <row r="45">
          <cell r="O45">
            <v>38</v>
          </cell>
        </row>
        <row r="54">
          <cell r="O54">
            <v>5</v>
          </cell>
        </row>
      </sheetData>
      <sheetData sheetId="16">
        <row r="15">
          <cell r="M15">
            <v>131</v>
          </cell>
          <cell r="N15">
            <v>149</v>
          </cell>
        </row>
        <row r="17">
          <cell r="M17">
            <v>104</v>
          </cell>
          <cell r="N17">
            <v>118</v>
          </cell>
        </row>
        <row r="18">
          <cell r="M18">
            <v>0</v>
          </cell>
          <cell r="N18">
            <v>0</v>
          </cell>
        </row>
        <row r="19">
          <cell r="M19">
            <v>0</v>
          </cell>
          <cell r="N19">
            <v>0</v>
          </cell>
        </row>
        <row r="25">
          <cell r="M25">
            <v>0</v>
          </cell>
          <cell r="N25">
            <v>0</v>
          </cell>
        </row>
        <row r="30">
          <cell r="O30">
            <v>287</v>
          </cell>
        </row>
        <row r="31">
          <cell r="O31">
            <v>0</v>
          </cell>
        </row>
        <row r="32">
          <cell r="O32">
            <v>65</v>
          </cell>
        </row>
        <row r="39">
          <cell r="O39">
            <v>48</v>
          </cell>
        </row>
        <row r="42">
          <cell r="O42">
            <v>146</v>
          </cell>
        </row>
        <row r="45">
          <cell r="O45">
            <v>25</v>
          </cell>
        </row>
        <row r="54">
          <cell r="O54">
            <v>3</v>
          </cell>
        </row>
      </sheetData>
      <sheetData sheetId="17">
        <row r="15">
          <cell r="M15">
            <v>135</v>
          </cell>
          <cell r="N15">
            <v>127</v>
          </cell>
        </row>
        <row r="17">
          <cell r="M17">
            <v>117</v>
          </cell>
          <cell r="N17">
            <v>115</v>
          </cell>
        </row>
        <row r="18">
          <cell r="M18">
            <v>0</v>
          </cell>
          <cell r="N18">
            <v>0</v>
          </cell>
        </row>
        <row r="19">
          <cell r="M19">
            <v>3</v>
          </cell>
          <cell r="N19">
            <v>3</v>
          </cell>
        </row>
        <row r="25">
          <cell r="M25">
            <v>0</v>
          </cell>
          <cell r="N25">
            <v>0</v>
          </cell>
        </row>
        <row r="30">
          <cell r="O30">
            <v>268</v>
          </cell>
        </row>
        <row r="31">
          <cell r="O31">
            <v>0</v>
          </cell>
        </row>
        <row r="32">
          <cell r="O32">
            <v>30</v>
          </cell>
        </row>
        <row r="39">
          <cell r="O39">
            <v>42</v>
          </cell>
        </row>
        <row r="42">
          <cell r="O42">
            <v>169</v>
          </cell>
        </row>
        <row r="45">
          <cell r="O45">
            <v>20</v>
          </cell>
        </row>
        <row r="54">
          <cell r="O54">
            <v>7</v>
          </cell>
        </row>
      </sheetData>
      <sheetData sheetId="18">
        <row r="15">
          <cell r="M15">
            <v>127</v>
          </cell>
          <cell r="N15">
            <v>147</v>
          </cell>
        </row>
        <row r="17">
          <cell r="M17">
            <v>105</v>
          </cell>
          <cell r="N17">
            <v>130</v>
          </cell>
        </row>
        <row r="18">
          <cell r="M18">
            <v>0</v>
          </cell>
          <cell r="N18">
            <v>0</v>
          </cell>
        </row>
        <row r="19">
          <cell r="M19">
            <v>1</v>
          </cell>
          <cell r="N19">
            <v>1</v>
          </cell>
        </row>
        <row r="25">
          <cell r="M25">
            <v>0</v>
          </cell>
          <cell r="N25">
            <v>0</v>
          </cell>
        </row>
        <row r="30">
          <cell r="O30">
            <v>280</v>
          </cell>
        </row>
        <row r="31">
          <cell r="O31">
            <v>0</v>
          </cell>
        </row>
        <row r="32">
          <cell r="O32">
            <v>43</v>
          </cell>
        </row>
        <row r="39">
          <cell r="O39">
            <v>38</v>
          </cell>
        </row>
        <row r="42">
          <cell r="O42">
            <v>157</v>
          </cell>
        </row>
        <row r="45">
          <cell r="O45">
            <v>39</v>
          </cell>
        </row>
        <row r="54">
          <cell r="O54">
            <v>3</v>
          </cell>
        </row>
      </sheetData>
      <sheetData sheetId="19">
        <row r="15">
          <cell r="M15">
            <v>124</v>
          </cell>
          <cell r="N15">
            <v>148</v>
          </cell>
        </row>
        <row r="17">
          <cell r="M17">
            <v>107</v>
          </cell>
          <cell r="N17">
            <v>132</v>
          </cell>
        </row>
        <row r="18">
          <cell r="M18">
            <v>0</v>
          </cell>
          <cell r="N18">
            <v>0</v>
          </cell>
        </row>
        <row r="19">
          <cell r="M19">
            <v>3</v>
          </cell>
          <cell r="N19">
            <v>1</v>
          </cell>
        </row>
        <row r="25">
          <cell r="M25">
            <v>0</v>
          </cell>
          <cell r="N25">
            <v>0</v>
          </cell>
        </row>
        <row r="30">
          <cell r="O30">
            <v>278</v>
          </cell>
        </row>
        <row r="31">
          <cell r="O31">
            <v>0</v>
          </cell>
        </row>
        <row r="32">
          <cell r="O32">
            <v>35</v>
          </cell>
        </row>
        <row r="39">
          <cell r="O39">
            <v>49</v>
          </cell>
        </row>
        <row r="42">
          <cell r="O42">
            <v>157</v>
          </cell>
        </row>
        <row r="45">
          <cell r="O45">
            <v>33</v>
          </cell>
        </row>
        <row r="54">
          <cell r="O54">
            <v>4</v>
          </cell>
        </row>
      </sheetData>
      <sheetData sheetId="20">
        <row r="15">
          <cell r="M15">
            <v>145</v>
          </cell>
          <cell r="N15">
            <v>140</v>
          </cell>
        </row>
        <row r="17">
          <cell r="M17">
            <v>109</v>
          </cell>
          <cell r="N17">
            <v>123</v>
          </cell>
        </row>
        <row r="18">
          <cell r="M18">
            <v>1</v>
          </cell>
          <cell r="N18">
            <v>1</v>
          </cell>
        </row>
        <row r="19">
          <cell r="M19">
            <v>1</v>
          </cell>
          <cell r="N19">
            <v>2</v>
          </cell>
        </row>
        <row r="25">
          <cell r="M25">
            <v>0</v>
          </cell>
          <cell r="N25">
            <v>0</v>
          </cell>
        </row>
        <row r="30">
          <cell r="O30">
            <v>291</v>
          </cell>
        </row>
        <row r="31">
          <cell r="O31">
            <v>0</v>
          </cell>
        </row>
        <row r="32">
          <cell r="O32">
            <v>54</v>
          </cell>
        </row>
        <row r="39">
          <cell r="O39">
            <v>54</v>
          </cell>
        </row>
        <row r="42">
          <cell r="O42">
            <v>146</v>
          </cell>
        </row>
        <row r="45">
          <cell r="O45">
            <v>33</v>
          </cell>
        </row>
        <row r="54">
          <cell r="O54">
            <v>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erbilang"/>
    </sheetNames>
    <definedNames>
      <definedName name="terbilang"/>
    </defined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WP"/>
      <sheetName val="DPR-ri"/>
      <sheetName val="DPD"/>
      <sheetName val="DPR-prov"/>
      <sheetName val="DPR-kab"/>
      <sheetName val="db_"/>
      <sheetName val="db_dpt"/>
      <sheetName val="DP_1_6"/>
      <sheetName val="save"/>
      <sheetName val="password"/>
    </sheetNames>
    <sheetDataSet>
      <sheetData sheetId="0">
        <row r="28">
          <cell r="M28">
            <v>0</v>
          </cell>
          <cell r="N28">
            <v>0</v>
          </cell>
        </row>
        <row r="29">
          <cell r="M29">
            <v>0</v>
          </cell>
          <cell r="N29">
            <v>0</v>
          </cell>
        </row>
      </sheetData>
      <sheetData sheetId="1"/>
      <sheetData sheetId="2"/>
      <sheetData sheetId="3"/>
      <sheetData sheetId="4"/>
      <sheetData sheetId="5">
        <row r="1">
          <cell r="E1" t="str">
            <v>Ra</v>
          </cell>
          <cell r="F1" t="str">
            <v>Rb</v>
          </cell>
          <cell r="G1" t="str">
            <v>Pa</v>
          </cell>
          <cell r="H1" t="str">
            <v>Pb</v>
          </cell>
          <cell r="I1" t="str">
            <v>Sa</v>
          </cell>
          <cell r="J1" t="str">
            <v>Sb</v>
          </cell>
        </row>
        <row r="2">
          <cell r="E2">
            <v>0</v>
          </cell>
          <cell r="F2" t="str">
            <v>X</v>
          </cell>
          <cell r="G2" t="str">
            <v>00</v>
          </cell>
          <cell r="H2" t="str">
            <v>X</v>
          </cell>
          <cell r="I2" t="str">
            <v>000</v>
          </cell>
          <cell r="J2" t="str">
            <v>X</v>
          </cell>
        </row>
        <row r="3">
          <cell r="E3">
            <v>1</v>
          </cell>
          <cell r="F3">
            <v>1</v>
          </cell>
          <cell r="G3" t="str">
            <v>01</v>
          </cell>
          <cell r="H3">
            <v>1</v>
          </cell>
          <cell r="I3" t="str">
            <v>001</v>
          </cell>
          <cell r="J3" t="str">
            <v>1</v>
          </cell>
        </row>
        <row r="4">
          <cell r="E4">
            <v>2</v>
          </cell>
          <cell r="F4">
            <v>2</v>
          </cell>
          <cell r="G4" t="str">
            <v>02</v>
          </cell>
          <cell r="H4">
            <v>2</v>
          </cell>
          <cell r="I4" t="str">
            <v>002</v>
          </cell>
          <cell r="J4" t="str">
            <v>2</v>
          </cell>
        </row>
        <row r="5">
          <cell r="E5">
            <v>3</v>
          </cell>
          <cell r="F5">
            <v>3</v>
          </cell>
          <cell r="G5" t="str">
            <v>03</v>
          </cell>
          <cell r="H5">
            <v>3</v>
          </cell>
          <cell r="I5" t="str">
            <v>003</v>
          </cell>
          <cell r="J5" t="str">
            <v>3</v>
          </cell>
        </row>
        <row r="6">
          <cell r="E6">
            <v>4</v>
          </cell>
          <cell r="F6">
            <v>4</v>
          </cell>
          <cell r="G6" t="str">
            <v>04</v>
          </cell>
          <cell r="H6">
            <v>4</v>
          </cell>
          <cell r="I6" t="str">
            <v>004</v>
          </cell>
          <cell r="J6" t="str">
            <v>4</v>
          </cell>
        </row>
        <row r="7">
          <cell r="E7">
            <v>5</v>
          </cell>
          <cell r="F7">
            <v>5</v>
          </cell>
          <cell r="G7" t="str">
            <v>05</v>
          </cell>
          <cell r="H7">
            <v>5</v>
          </cell>
          <cell r="I7" t="str">
            <v>005</v>
          </cell>
          <cell r="J7" t="str">
            <v>5</v>
          </cell>
        </row>
        <row r="8">
          <cell r="E8">
            <v>6</v>
          </cell>
          <cell r="F8">
            <v>6</v>
          </cell>
          <cell r="G8" t="str">
            <v>06</v>
          </cell>
          <cell r="H8">
            <v>6</v>
          </cell>
          <cell r="I8" t="str">
            <v>006</v>
          </cell>
          <cell r="J8" t="str">
            <v>6</v>
          </cell>
        </row>
        <row r="9">
          <cell r="E9">
            <v>7</v>
          </cell>
          <cell r="F9">
            <v>7</v>
          </cell>
          <cell r="G9" t="str">
            <v>07</v>
          </cell>
          <cell r="H9">
            <v>7</v>
          </cell>
          <cell r="I9" t="str">
            <v>007</v>
          </cell>
          <cell r="J9" t="str">
            <v>7</v>
          </cell>
        </row>
        <row r="10">
          <cell r="E10">
            <v>8</v>
          </cell>
          <cell r="F10">
            <v>8</v>
          </cell>
          <cell r="G10" t="str">
            <v>08</v>
          </cell>
          <cell r="H10">
            <v>8</v>
          </cell>
          <cell r="I10" t="str">
            <v>008</v>
          </cell>
          <cell r="J10" t="str">
            <v>8</v>
          </cell>
        </row>
        <row r="11">
          <cell r="E11">
            <v>9</v>
          </cell>
          <cell r="F11">
            <v>9</v>
          </cell>
          <cell r="G11" t="str">
            <v>09</v>
          </cell>
          <cell r="H11">
            <v>9</v>
          </cell>
          <cell r="I11" t="str">
            <v>009</v>
          </cell>
          <cell r="J11" t="str">
            <v>9</v>
          </cell>
        </row>
        <row r="12">
          <cell r="G12" t="str">
            <v>10</v>
          </cell>
          <cell r="H12">
            <v>0</v>
          </cell>
          <cell r="I12" t="str">
            <v>010</v>
          </cell>
          <cell r="J12" t="str">
            <v>0</v>
          </cell>
        </row>
        <row r="13">
          <cell r="G13" t="str">
            <v>11</v>
          </cell>
          <cell r="H13">
            <v>1</v>
          </cell>
          <cell r="I13" t="str">
            <v>011</v>
          </cell>
          <cell r="J13" t="str">
            <v>1</v>
          </cell>
        </row>
        <row r="14">
          <cell r="G14" t="str">
            <v>12</v>
          </cell>
          <cell r="H14">
            <v>2</v>
          </cell>
          <cell r="I14" t="str">
            <v>012</v>
          </cell>
          <cell r="J14" t="str">
            <v>2</v>
          </cell>
        </row>
        <row r="15">
          <cell r="G15" t="str">
            <v>13</v>
          </cell>
          <cell r="H15">
            <v>3</v>
          </cell>
          <cell r="I15" t="str">
            <v>013</v>
          </cell>
          <cell r="J15" t="str">
            <v>3</v>
          </cell>
        </row>
        <row r="16">
          <cell r="G16" t="str">
            <v>14</v>
          </cell>
          <cell r="H16">
            <v>4</v>
          </cell>
          <cell r="I16" t="str">
            <v>014</v>
          </cell>
          <cell r="J16" t="str">
            <v>4</v>
          </cell>
        </row>
        <row r="17">
          <cell r="G17" t="str">
            <v>15</v>
          </cell>
          <cell r="H17">
            <v>5</v>
          </cell>
          <cell r="I17" t="str">
            <v>015</v>
          </cell>
          <cell r="J17" t="str">
            <v>5</v>
          </cell>
        </row>
        <row r="18">
          <cell r="G18" t="str">
            <v>16</v>
          </cell>
          <cell r="H18">
            <v>6</v>
          </cell>
          <cell r="I18" t="str">
            <v>016</v>
          </cell>
          <cell r="J18" t="str">
            <v>6</v>
          </cell>
        </row>
        <row r="19">
          <cell r="G19" t="str">
            <v>17</v>
          </cell>
          <cell r="H19">
            <v>7</v>
          </cell>
          <cell r="I19" t="str">
            <v>017</v>
          </cell>
          <cell r="J19" t="str">
            <v>7</v>
          </cell>
        </row>
        <row r="20">
          <cell r="G20" t="str">
            <v>18</v>
          </cell>
          <cell r="H20">
            <v>8</v>
          </cell>
          <cell r="I20" t="str">
            <v>018</v>
          </cell>
          <cell r="J20" t="str">
            <v>8</v>
          </cell>
        </row>
        <row r="21">
          <cell r="G21" t="str">
            <v>19</v>
          </cell>
          <cell r="H21">
            <v>9</v>
          </cell>
          <cell r="I21" t="str">
            <v>019</v>
          </cell>
          <cell r="J21" t="str">
            <v>9</v>
          </cell>
        </row>
        <row r="22">
          <cell r="G22" t="str">
            <v>20</v>
          </cell>
          <cell r="H22">
            <v>0</v>
          </cell>
          <cell r="I22" t="str">
            <v>020</v>
          </cell>
          <cell r="J22" t="str">
            <v>0</v>
          </cell>
        </row>
        <row r="23">
          <cell r="G23" t="str">
            <v>21</v>
          </cell>
          <cell r="H23">
            <v>1</v>
          </cell>
          <cell r="I23" t="str">
            <v>021</v>
          </cell>
          <cell r="J23" t="str">
            <v>1</v>
          </cell>
        </row>
        <row r="24">
          <cell r="G24" t="str">
            <v>22</v>
          </cell>
          <cell r="H24">
            <v>2</v>
          </cell>
          <cell r="I24" t="str">
            <v>022</v>
          </cell>
          <cell r="J24" t="str">
            <v>2</v>
          </cell>
        </row>
        <row r="25">
          <cell r="G25" t="str">
            <v>23</v>
          </cell>
          <cell r="H25">
            <v>3</v>
          </cell>
          <cell r="I25" t="str">
            <v>023</v>
          </cell>
          <cell r="J25" t="str">
            <v>3</v>
          </cell>
        </row>
        <row r="26">
          <cell r="G26" t="str">
            <v>24</v>
          </cell>
          <cell r="H26">
            <v>4</v>
          </cell>
          <cell r="I26" t="str">
            <v>024</v>
          </cell>
          <cell r="J26" t="str">
            <v>4</v>
          </cell>
        </row>
        <row r="27">
          <cell r="G27" t="str">
            <v>25</v>
          </cell>
          <cell r="H27">
            <v>5</v>
          </cell>
          <cell r="I27" t="str">
            <v>025</v>
          </cell>
          <cell r="J27" t="str">
            <v>5</v>
          </cell>
        </row>
        <row r="28">
          <cell r="G28" t="str">
            <v>26</v>
          </cell>
          <cell r="H28">
            <v>6</v>
          </cell>
          <cell r="I28" t="str">
            <v>026</v>
          </cell>
          <cell r="J28" t="str">
            <v>6</v>
          </cell>
        </row>
        <row r="29">
          <cell r="G29" t="str">
            <v>27</v>
          </cell>
          <cell r="H29">
            <v>7</v>
          </cell>
          <cell r="I29" t="str">
            <v>027</v>
          </cell>
          <cell r="J29" t="str">
            <v>7</v>
          </cell>
        </row>
        <row r="30">
          <cell r="G30" t="str">
            <v>28</v>
          </cell>
          <cell r="H30">
            <v>8</v>
          </cell>
          <cell r="I30" t="str">
            <v>028</v>
          </cell>
          <cell r="J30" t="str">
            <v>8</v>
          </cell>
        </row>
        <row r="31">
          <cell r="G31" t="str">
            <v>29</v>
          </cell>
          <cell r="H31">
            <v>9</v>
          </cell>
          <cell r="I31" t="str">
            <v>029</v>
          </cell>
          <cell r="J31" t="str">
            <v>9</v>
          </cell>
        </row>
        <row r="32">
          <cell r="G32" t="str">
            <v>30</v>
          </cell>
          <cell r="H32">
            <v>0</v>
          </cell>
          <cell r="I32" t="str">
            <v>030</v>
          </cell>
          <cell r="J32" t="str">
            <v>0</v>
          </cell>
        </row>
        <row r="33">
          <cell r="G33" t="str">
            <v>31</v>
          </cell>
          <cell r="H33">
            <v>1</v>
          </cell>
          <cell r="I33" t="str">
            <v>031</v>
          </cell>
          <cell r="J33" t="str">
            <v>1</v>
          </cell>
        </row>
        <row r="34">
          <cell r="G34" t="str">
            <v>32</v>
          </cell>
          <cell r="H34">
            <v>2</v>
          </cell>
          <cell r="I34" t="str">
            <v>032</v>
          </cell>
          <cell r="J34" t="str">
            <v>2</v>
          </cell>
        </row>
        <row r="35">
          <cell r="G35" t="str">
            <v>33</v>
          </cell>
          <cell r="H35">
            <v>3</v>
          </cell>
          <cell r="I35" t="str">
            <v>033</v>
          </cell>
          <cell r="J35" t="str">
            <v>3</v>
          </cell>
        </row>
        <row r="36">
          <cell r="G36" t="str">
            <v>34</v>
          </cell>
          <cell r="H36">
            <v>4</v>
          </cell>
          <cell r="I36" t="str">
            <v>034</v>
          </cell>
          <cell r="J36" t="str">
            <v>4</v>
          </cell>
        </row>
        <row r="37">
          <cell r="G37" t="str">
            <v>35</v>
          </cell>
          <cell r="H37">
            <v>5</v>
          </cell>
          <cell r="I37" t="str">
            <v>035</v>
          </cell>
          <cell r="J37" t="str">
            <v>5</v>
          </cell>
        </row>
        <row r="38">
          <cell r="G38" t="str">
            <v>36</v>
          </cell>
          <cell r="H38">
            <v>6</v>
          </cell>
          <cell r="I38" t="str">
            <v>036</v>
          </cell>
          <cell r="J38" t="str">
            <v>6</v>
          </cell>
        </row>
        <row r="39">
          <cell r="G39" t="str">
            <v>37</v>
          </cell>
          <cell r="H39">
            <v>7</v>
          </cell>
          <cell r="I39" t="str">
            <v>037</v>
          </cell>
          <cell r="J39" t="str">
            <v>7</v>
          </cell>
        </row>
        <row r="40">
          <cell r="G40" t="str">
            <v>38</v>
          </cell>
          <cell r="H40">
            <v>8</v>
          </cell>
          <cell r="I40" t="str">
            <v>038</v>
          </cell>
          <cell r="J40" t="str">
            <v>8</v>
          </cell>
        </row>
        <row r="41">
          <cell r="G41" t="str">
            <v>39</v>
          </cell>
          <cell r="H41">
            <v>9</v>
          </cell>
          <cell r="I41" t="str">
            <v>039</v>
          </cell>
          <cell r="J41" t="str">
            <v>9</v>
          </cell>
        </row>
        <row r="42">
          <cell r="G42" t="str">
            <v>40</v>
          </cell>
          <cell r="H42">
            <v>0</v>
          </cell>
          <cell r="I42" t="str">
            <v>040</v>
          </cell>
          <cell r="J42" t="str">
            <v>0</v>
          </cell>
        </row>
        <row r="43">
          <cell r="G43" t="str">
            <v>41</v>
          </cell>
          <cell r="H43">
            <v>1</v>
          </cell>
          <cell r="I43" t="str">
            <v>041</v>
          </cell>
          <cell r="J43" t="str">
            <v>1</v>
          </cell>
        </row>
        <row r="44">
          <cell r="G44" t="str">
            <v>42</v>
          </cell>
          <cell r="H44">
            <v>2</v>
          </cell>
          <cell r="I44" t="str">
            <v>042</v>
          </cell>
          <cell r="J44" t="str">
            <v>2</v>
          </cell>
        </row>
        <row r="45">
          <cell r="G45" t="str">
            <v>43</v>
          </cell>
          <cell r="H45">
            <v>3</v>
          </cell>
          <cell r="I45" t="str">
            <v>043</v>
          </cell>
          <cell r="J45" t="str">
            <v>3</v>
          </cell>
        </row>
        <row r="46">
          <cell r="G46" t="str">
            <v>44</v>
          </cell>
          <cell r="H46">
            <v>4</v>
          </cell>
          <cell r="I46" t="str">
            <v>044</v>
          </cell>
          <cell r="J46" t="str">
            <v>4</v>
          </cell>
        </row>
        <row r="47">
          <cell r="G47" t="str">
            <v>45</v>
          </cell>
          <cell r="H47">
            <v>5</v>
          </cell>
          <cell r="I47" t="str">
            <v>045</v>
          </cell>
          <cell r="J47" t="str">
            <v>5</v>
          </cell>
        </row>
        <row r="48">
          <cell r="G48" t="str">
            <v>46</v>
          </cell>
          <cell r="H48">
            <v>6</v>
          </cell>
          <cell r="I48" t="str">
            <v>046</v>
          </cell>
          <cell r="J48" t="str">
            <v>6</v>
          </cell>
        </row>
        <row r="49">
          <cell r="G49" t="str">
            <v>47</v>
          </cell>
          <cell r="H49">
            <v>7</v>
          </cell>
          <cell r="I49" t="str">
            <v>047</v>
          </cell>
          <cell r="J49" t="str">
            <v>7</v>
          </cell>
        </row>
        <row r="50">
          <cell r="G50" t="str">
            <v>48</v>
          </cell>
          <cell r="H50">
            <v>8</v>
          </cell>
          <cell r="I50" t="str">
            <v>048</v>
          </cell>
          <cell r="J50" t="str">
            <v>8</v>
          </cell>
        </row>
        <row r="51">
          <cell r="G51" t="str">
            <v>49</v>
          </cell>
          <cell r="H51">
            <v>9</v>
          </cell>
          <cell r="I51" t="str">
            <v>049</v>
          </cell>
          <cell r="J51" t="str">
            <v>9</v>
          </cell>
        </row>
        <row r="52">
          <cell r="G52" t="str">
            <v>50</v>
          </cell>
          <cell r="H52">
            <v>0</v>
          </cell>
          <cell r="I52" t="str">
            <v>050</v>
          </cell>
          <cell r="J52" t="str">
            <v>0</v>
          </cell>
        </row>
        <row r="53">
          <cell r="G53" t="str">
            <v>51</v>
          </cell>
          <cell r="H53">
            <v>1</v>
          </cell>
          <cell r="I53" t="str">
            <v>051</v>
          </cell>
          <cell r="J53" t="str">
            <v>1</v>
          </cell>
        </row>
        <row r="54">
          <cell r="G54" t="str">
            <v>52</v>
          </cell>
          <cell r="H54">
            <v>2</v>
          </cell>
          <cell r="I54" t="str">
            <v>052</v>
          </cell>
          <cell r="J54" t="str">
            <v>2</v>
          </cell>
        </row>
        <row r="55">
          <cell r="G55" t="str">
            <v>53</v>
          </cell>
          <cell r="H55">
            <v>3</v>
          </cell>
          <cell r="I55" t="str">
            <v>053</v>
          </cell>
          <cell r="J55" t="str">
            <v>3</v>
          </cell>
        </row>
        <row r="56">
          <cell r="G56" t="str">
            <v>54</v>
          </cell>
          <cell r="H56">
            <v>4</v>
          </cell>
          <cell r="I56" t="str">
            <v>054</v>
          </cell>
          <cell r="J56" t="str">
            <v>4</v>
          </cell>
        </row>
        <row r="57">
          <cell r="G57" t="str">
            <v>55</v>
          </cell>
          <cell r="H57">
            <v>5</v>
          </cell>
          <cell r="I57" t="str">
            <v>055</v>
          </cell>
          <cell r="J57" t="str">
            <v>5</v>
          </cell>
        </row>
        <row r="58">
          <cell r="G58" t="str">
            <v>56</v>
          </cell>
          <cell r="H58">
            <v>6</v>
          </cell>
          <cell r="I58" t="str">
            <v>056</v>
          </cell>
          <cell r="J58" t="str">
            <v>6</v>
          </cell>
        </row>
        <row r="59">
          <cell r="G59" t="str">
            <v>57</v>
          </cell>
          <cell r="H59">
            <v>7</v>
          </cell>
          <cell r="I59" t="str">
            <v>057</v>
          </cell>
          <cell r="J59" t="str">
            <v>7</v>
          </cell>
        </row>
        <row r="60">
          <cell r="G60" t="str">
            <v>58</v>
          </cell>
          <cell r="H60">
            <v>8</v>
          </cell>
          <cell r="I60" t="str">
            <v>058</v>
          </cell>
          <cell r="J60" t="str">
            <v>8</v>
          </cell>
        </row>
        <row r="61">
          <cell r="G61" t="str">
            <v>59</v>
          </cell>
          <cell r="H61">
            <v>9</v>
          </cell>
          <cell r="I61" t="str">
            <v>059</v>
          </cell>
          <cell r="J61" t="str">
            <v>9</v>
          </cell>
        </row>
        <row r="62">
          <cell r="G62" t="str">
            <v>60</v>
          </cell>
          <cell r="H62">
            <v>0</v>
          </cell>
          <cell r="I62" t="str">
            <v>060</v>
          </cell>
          <cell r="J62" t="str">
            <v>0</v>
          </cell>
        </row>
        <row r="63">
          <cell r="G63" t="str">
            <v>61</v>
          </cell>
          <cell r="H63">
            <v>1</v>
          </cell>
          <cell r="I63" t="str">
            <v>061</v>
          </cell>
          <cell r="J63" t="str">
            <v>1</v>
          </cell>
        </row>
        <row r="64">
          <cell r="G64" t="str">
            <v>62</v>
          </cell>
          <cell r="H64">
            <v>2</v>
          </cell>
          <cell r="I64" t="str">
            <v>062</v>
          </cell>
          <cell r="J64" t="str">
            <v>2</v>
          </cell>
        </row>
        <row r="65">
          <cell r="G65" t="str">
            <v>63</v>
          </cell>
          <cell r="H65">
            <v>3</v>
          </cell>
          <cell r="I65" t="str">
            <v>063</v>
          </cell>
          <cell r="J65" t="str">
            <v>3</v>
          </cell>
        </row>
        <row r="66">
          <cell r="G66" t="str">
            <v>64</v>
          </cell>
          <cell r="H66">
            <v>4</v>
          </cell>
          <cell r="I66" t="str">
            <v>064</v>
          </cell>
          <cell r="J66" t="str">
            <v>4</v>
          </cell>
        </row>
        <row r="67">
          <cell r="G67" t="str">
            <v>65</v>
          </cell>
          <cell r="H67">
            <v>5</v>
          </cell>
          <cell r="I67" t="str">
            <v>065</v>
          </cell>
          <cell r="J67" t="str">
            <v>5</v>
          </cell>
        </row>
        <row r="68">
          <cell r="G68" t="str">
            <v>66</v>
          </cell>
          <cell r="H68">
            <v>6</v>
          </cell>
          <cell r="I68" t="str">
            <v>066</v>
          </cell>
          <cell r="J68" t="str">
            <v>6</v>
          </cell>
        </row>
        <row r="69">
          <cell r="G69" t="str">
            <v>67</v>
          </cell>
          <cell r="H69">
            <v>7</v>
          </cell>
          <cell r="I69" t="str">
            <v>067</v>
          </cell>
          <cell r="J69" t="str">
            <v>7</v>
          </cell>
        </row>
        <row r="70">
          <cell r="G70" t="str">
            <v>68</v>
          </cell>
          <cell r="H70">
            <v>8</v>
          </cell>
          <cell r="I70" t="str">
            <v>068</v>
          </cell>
          <cell r="J70" t="str">
            <v>8</v>
          </cell>
        </row>
        <row r="71">
          <cell r="G71" t="str">
            <v>69</v>
          </cell>
          <cell r="H71">
            <v>9</v>
          </cell>
          <cell r="I71" t="str">
            <v>069</v>
          </cell>
          <cell r="J71" t="str">
            <v>9</v>
          </cell>
        </row>
        <row r="72">
          <cell r="G72" t="str">
            <v>70</v>
          </cell>
          <cell r="H72">
            <v>0</v>
          </cell>
          <cell r="I72" t="str">
            <v>070</v>
          </cell>
          <cell r="J72" t="str">
            <v>0</v>
          </cell>
        </row>
        <row r="73">
          <cell r="G73" t="str">
            <v>71</v>
          </cell>
          <cell r="H73">
            <v>1</v>
          </cell>
          <cell r="I73" t="str">
            <v>071</v>
          </cell>
          <cell r="J73" t="str">
            <v>1</v>
          </cell>
        </row>
        <row r="74">
          <cell r="G74" t="str">
            <v>72</v>
          </cell>
          <cell r="H74">
            <v>2</v>
          </cell>
          <cell r="I74" t="str">
            <v>072</v>
          </cell>
          <cell r="J74" t="str">
            <v>2</v>
          </cell>
        </row>
        <row r="75">
          <cell r="G75" t="str">
            <v>73</v>
          </cell>
          <cell r="H75">
            <v>3</v>
          </cell>
          <cell r="I75" t="str">
            <v>073</v>
          </cell>
          <cell r="J75" t="str">
            <v>3</v>
          </cell>
        </row>
        <row r="76">
          <cell r="G76" t="str">
            <v>74</v>
          </cell>
          <cell r="H76">
            <v>4</v>
          </cell>
          <cell r="I76" t="str">
            <v>074</v>
          </cell>
          <cell r="J76" t="str">
            <v>4</v>
          </cell>
        </row>
        <row r="77">
          <cell r="G77" t="str">
            <v>75</v>
          </cell>
          <cell r="H77">
            <v>5</v>
          </cell>
          <cell r="I77" t="str">
            <v>075</v>
          </cell>
          <cell r="J77" t="str">
            <v>5</v>
          </cell>
        </row>
        <row r="78">
          <cell r="G78" t="str">
            <v>76</v>
          </cell>
          <cell r="H78">
            <v>6</v>
          </cell>
          <cell r="I78" t="str">
            <v>076</v>
          </cell>
          <cell r="J78" t="str">
            <v>6</v>
          </cell>
        </row>
        <row r="79">
          <cell r="G79" t="str">
            <v>77</v>
          </cell>
          <cell r="H79">
            <v>7</v>
          </cell>
          <cell r="I79" t="str">
            <v>077</v>
          </cell>
          <cell r="J79" t="str">
            <v>7</v>
          </cell>
        </row>
        <row r="80">
          <cell r="G80" t="str">
            <v>78</v>
          </cell>
          <cell r="H80">
            <v>8</v>
          </cell>
          <cell r="I80" t="str">
            <v>078</v>
          </cell>
          <cell r="J80" t="str">
            <v>8</v>
          </cell>
        </row>
        <row r="81">
          <cell r="G81" t="str">
            <v>79</v>
          </cell>
          <cell r="H81">
            <v>9</v>
          </cell>
          <cell r="I81" t="str">
            <v>079</v>
          </cell>
          <cell r="J81" t="str">
            <v>9</v>
          </cell>
        </row>
        <row r="82">
          <cell r="G82" t="str">
            <v>80</v>
          </cell>
          <cell r="H82">
            <v>0</v>
          </cell>
          <cell r="I82" t="str">
            <v>080</v>
          </cell>
          <cell r="J82" t="str">
            <v>0</v>
          </cell>
        </row>
        <row r="83">
          <cell r="G83" t="str">
            <v>81</v>
          </cell>
          <cell r="H83">
            <v>1</v>
          </cell>
          <cell r="I83" t="str">
            <v>081</v>
          </cell>
          <cell r="J83" t="str">
            <v>1</v>
          </cell>
        </row>
        <row r="84">
          <cell r="G84" t="str">
            <v>82</v>
          </cell>
          <cell r="H84">
            <v>2</v>
          </cell>
          <cell r="I84" t="str">
            <v>082</v>
          </cell>
          <cell r="J84" t="str">
            <v>2</v>
          </cell>
        </row>
        <row r="85">
          <cell r="G85" t="str">
            <v>83</v>
          </cell>
          <cell r="H85">
            <v>3</v>
          </cell>
          <cell r="I85" t="str">
            <v>083</v>
          </cell>
          <cell r="J85" t="str">
            <v>3</v>
          </cell>
        </row>
        <row r="86">
          <cell r="G86" t="str">
            <v>84</v>
          </cell>
          <cell r="H86">
            <v>4</v>
          </cell>
          <cell r="I86" t="str">
            <v>084</v>
          </cell>
          <cell r="J86" t="str">
            <v>4</v>
          </cell>
        </row>
        <row r="87">
          <cell r="G87" t="str">
            <v>85</v>
          </cell>
          <cell r="H87">
            <v>5</v>
          </cell>
          <cell r="I87" t="str">
            <v>085</v>
          </cell>
          <cell r="J87" t="str">
            <v>5</v>
          </cell>
        </row>
        <row r="88">
          <cell r="G88" t="str">
            <v>86</v>
          </cell>
          <cell r="H88">
            <v>6</v>
          </cell>
          <cell r="I88" t="str">
            <v>086</v>
          </cell>
          <cell r="J88" t="str">
            <v>6</v>
          </cell>
        </row>
        <row r="89">
          <cell r="G89" t="str">
            <v>87</v>
          </cell>
          <cell r="H89">
            <v>7</v>
          </cell>
          <cell r="I89" t="str">
            <v>087</v>
          </cell>
          <cell r="J89" t="str">
            <v>7</v>
          </cell>
        </row>
        <row r="90">
          <cell r="G90" t="str">
            <v>88</v>
          </cell>
          <cell r="H90">
            <v>8</v>
          </cell>
          <cell r="I90" t="str">
            <v>088</v>
          </cell>
          <cell r="J90" t="str">
            <v>8</v>
          </cell>
        </row>
        <row r="91">
          <cell r="G91" t="str">
            <v>89</v>
          </cell>
          <cell r="H91">
            <v>9</v>
          </cell>
          <cell r="I91" t="str">
            <v>089</v>
          </cell>
          <cell r="J91" t="str">
            <v>9</v>
          </cell>
        </row>
        <row r="92">
          <cell r="G92" t="str">
            <v>90</v>
          </cell>
          <cell r="H92">
            <v>0</v>
          </cell>
          <cell r="I92" t="str">
            <v>090</v>
          </cell>
          <cell r="J92" t="str">
            <v>0</v>
          </cell>
        </row>
        <row r="93">
          <cell r="G93" t="str">
            <v>91</v>
          </cell>
          <cell r="H93">
            <v>1</v>
          </cell>
          <cell r="I93" t="str">
            <v>091</v>
          </cell>
          <cell r="J93" t="str">
            <v>1</v>
          </cell>
        </row>
        <row r="94">
          <cell r="G94" t="str">
            <v>92</v>
          </cell>
          <cell r="H94">
            <v>2</v>
          </cell>
          <cell r="I94" t="str">
            <v>092</v>
          </cell>
          <cell r="J94" t="str">
            <v>2</v>
          </cell>
        </row>
        <row r="95">
          <cell r="G95" t="str">
            <v>93</v>
          </cell>
          <cell r="H95">
            <v>3</v>
          </cell>
          <cell r="I95" t="str">
            <v>093</v>
          </cell>
          <cell r="J95" t="str">
            <v>3</v>
          </cell>
        </row>
        <row r="96">
          <cell r="G96" t="str">
            <v>94</v>
          </cell>
          <cell r="H96">
            <v>4</v>
          </cell>
          <cell r="I96" t="str">
            <v>094</v>
          </cell>
          <cell r="J96" t="str">
            <v>4</v>
          </cell>
        </row>
        <row r="97">
          <cell r="G97" t="str">
            <v>95</v>
          </cell>
          <cell r="H97">
            <v>5</v>
          </cell>
          <cell r="I97" t="str">
            <v>095</v>
          </cell>
          <cell r="J97" t="str">
            <v>5</v>
          </cell>
        </row>
        <row r="98">
          <cell r="G98" t="str">
            <v>96</v>
          </cell>
          <cell r="H98">
            <v>6</v>
          </cell>
          <cell r="I98" t="str">
            <v>096</v>
          </cell>
          <cell r="J98" t="str">
            <v>6</v>
          </cell>
        </row>
        <row r="99">
          <cell r="G99" t="str">
            <v>97</v>
          </cell>
          <cell r="H99">
            <v>7</v>
          </cell>
          <cell r="I99" t="str">
            <v>097</v>
          </cell>
          <cell r="J99" t="str">
            <v>7</v>
          </cell>
        </row>
        <row r="100">
          <cell r="G100" t="str">
            <v>98</v>
          </cell>
          <cell r="H100">
            <v>8</v>
          </cell>
          <cell r="I100" t="str">
            <v>098</v>
          </cell>
          <cell r="J100" t="str">
            <v>8</v>
          </cell>
        </row>
        <row r="101">
          <cell r="G101" t="str">
            <v>99</v>
          </cell>
          <cell r="H101">
            <v>9</v>
          </cell>
          <cell r="I101" t="str">
            <v>099</v>
          </cell>
          <cell r="J101" t="str">
            <v>9</v>
          </cell>
        </row>
        <row r="102">
          <cell r="I102" t="str">
            <v>100</v>
          </cell>
          <cell r="J102" t="str">
            <v>0</v>
          </cell>
        </row>
        <row r="103">
          <cell r="I103" t="str">
            <v>101</v>
          </cell>
          <cell r="J103" t="str">
            <v>1</v>
          </cell>
        </row>
        <row r="104">
          <cell r="I104" t="str">
            <v>102</v>
          </cell>
          <cell r="J104" t="str">
            <v>2</v>
          </cell>
        </row>
        <row r="105">
          <cell r="I105" t="str">
            <v>103</v>
          </cell>
          <cell r="J105" t="str">
            <v>3</v>
          </cell>
        </row>
        <row r="106">
          <cell r="I106" t="str">
            <v>104</v>
          </cell>
          <cell r="J106" t="str">
            <v>4</v>
          </cell>
        </row>
        <row r="107">
          <cell r="I107" t="str">
            <v>105</v>
          </cell>
          <cell r="J107" t="str">
            <v>5</v>
          </cell>
        </row>
        <row r="108">
          <cell r="I108" t="str">
            <v>106</v>
          </cell>
          <cell r="J108" t="str">
            <v>6</v>
          </cell>
        </row>
        <row r="109">
          <cell r="I109" t="str">
            <v>107</v>
          </cell>
          <cell r="J109" t="str">
            <v>7</v>
          </cell>
        </row>
        <row r="110">
          <cell r="I110" t="str">
            <v>108</v>
          </cell>
          <cell r="J110" t="str">
            <v>8</v>
          </cell>
        </row>
        <row r="111">
          <cell r="I111" t="str">
            <v>109</v>
          </cell>
          <cell r="J111" t="str">
            <v>9</v>
          </cell>
        </row>
        <row r="112">
          <cell r="I112" t="str">
            <v>110</v>
          </cell>
          <cell r="J112" t="str">
            <v>0</v>
          </cell>
        </row>
        <row r="113">
          <cell r="I113" t="str">
            <v>111</v>
          </cell>
          <cell r="J113" t="str">
            <v>1</v>
          </cell>
        </row>
        <row r="114">
          <cell r="I114" t="str">
            <v>112</v>
          </cell>
          <cell r="J114" t="str">
            <v>2</v>
          </cell>
        </row>
        <row r="115">
          <cell r="I115" t="str">
            <v>113</v>
          </cell>
          <cell r="J115" t="str">
            <v>3</v>
          </cell>
        </row>
        <row r="116">
          <cell r="I116" t="str">
            <v>114</v>
          </cell>
          <cell r="J116" t="str">
            <v>4</v>
          </cell>
        </row>
        <row r="117">
          <cell r="I117" t="str">
            <v>115</v>
          </cell>
          <cell r="J117" t="str">
            <v>5</v>
          </cell>
        </row>
        <row r="118">
          <cell r="I118" t="str">
            <v>116</v>
          </cell>
          <cell r="J118" t="str">
            <v>6</v>
          </cell>
        </row>
        <row r="119">
          <cell r="I119" t="str">
            <v>117</v>
          </cell>
          <cell r="J119" t="str">
            <v>7</v>
          </cell>
        </row>
        <row r="120">
          <cell r="I120" t="str">
            <v>118</v>
          </cell>
          <cell r="J120" t="str">
            <v>8</v>
          </cell>
        </row>
        <row r="121">
          <cell r="I121" t="str">
            <v>119</v>
          </cell>
          <cell r="J121" t="str">
            <v>9</v>
          </cell>
        </row>
        <row r="122">
          <cell r="I122" t="str">
            <v>120</v>
          </cell>
          <cell r="J122" t="str">
            <v>0</v>
          </cell>
        </row>
        <row r="123">
          <cell r="I123" t="str">
            <v>121</v>
          </cell>
          <cell r="J123" t="str">
            <v>1</v>
          </cell>
        </row>
        <row r="124">
          <cell r="I124" t="str">
            <v>122</v>
          </cell>
          <cell r="J124" t="str">
            <v>2</v>
          </cell>
        </row>
        <row r="125">
          <cell r="I125" t="str">
            <v>123</v>
          </cell>
          <cell r="J125" t="str">
            <v>3</v>
          </cell>
        </row>
        <row r="126">
          <cell r="I126" t="str">
            <v>124</v>
          </cell>
          <cell r="J126" t="str">
            <v>4</v>
          </cell>
        </row>
        <row r="127">
          <cell r="I127" t="str">
            <v>125</v>
          </cell>
          <cell r="J127" t="str">
            <v>5</v>
          </cell>
        </row>
        <row r="128">
          <cell r="I128" t="str">
            <v>126</v>
          </cell>
          <cell r="J128" t="str">
            <v>6</v>
          </cell>
        </row>
        <row r="129">
          <cell r="I129" t="str">
            <v>127</v>
          </cell>
          <cell r="J129" t="str">
            <v>7</v>
          </cell>
        </row>
        <row r="130">
          <cell r="I130" t="str">
            <v>128</v>
          </cell>
          <cell r="J130" t="str">
            <v>8</v>
          </cell>
        </row>
        <row r="131">
          <cell r="I131" t="str">
            <v>129</v>
          </cell>
          <cell r="J131" t="str">
            <v>9</v>
          </cell>
        </row>
        <row r="132">
          <cell r="I132" t="str">
            <v>130</v>
          </cell>
          <cell r="J132" t="str">
            <v>0</v>
          </cell>
        </row>
        <row r="133">
          <cell r="I133" t="str">
            <v>131</v>
          </cell>
          <cell r="J133" t="str">
            <v>1</v>
          </cell>
        </row>
        <row r="134">
          <cell r="I134" t="str">
            <v>132</v>
          </cell>
          <cell r="J134" t="str">
            <v>2</v>
          </cell>
        </row>
        <row r="135">
          <cell r="I135" t="str">
            <v>133</v>
          </cell>
          <cell r="J135" t="str">
            <v>3</v>
          </cell>
        </row>
        <row r="136">
          <cell r="I136" t="str">
            <v>134</v>
          </cell>
          <cell r="J136" t="str">
            <v>4</v>
          </cell>
        </row>
        <row r="137">
          <cell r="I137" t="str">
            <v>135</v>
          </cell>
          <cell r="J137" t="str">
            <v>5</v>
          </cell>
        </row>
        <row r="138">
          <cell r="I138" t="str">
            <v>136</v>
          </cell>
          <cell r="J138" t="str">
            <v>6</v>
          </cell>
        </row>
        <row r="139">
          <cell r="I139" t="str">
            <v>137</v>
          </cell>
          <cell r="J139" t="str">
            <v>7</v>
          </cell>
        </row>
        <row r="140">
          <cell r="I140" t="str">
            <v>138</v>
          </cell>
          <cell r="J140" t="str">
            <v>8</v>
          </cell>
        </row>
        <row r="141">
          <cell r="I141" t="str">
            <v>139</v>
          </cell>
          <cell r="J141" t="str">
            <v>9</v>
          </cell>
        </row>
        <row r="142">
          <cell r="I142" t="str">
            <v>140</v>
          </cell>
          <cell r="J142" t="str">
            <v>0</v>
          </cell>
        </row>
        <row r="143">
          <cell r="I143" t="str">
            <v>141</v>
          </cell>
          <cell r="J143" t="str">
            <v>1</v>
          </cell>
        </row>
        <row r="144">
          <cell r="I144" t="str">
            <v>142</v>
          </cell>
          <cell r="J144" t="str">
            <v>2</v>
          </cell>
        </row>
        <row r="145">
          <cell r="I145" t="str">
            <v>143</v>
          </cell>
          <cell r="J145" t="str">
            <v>3</v>
          </cell>
        </row>
        <row r="146">
          <cell r="I146" t="str">
            <v>144</v>
          </cell>
          <cell r="J146" t="str">
            <v>4</v>
          </cell>
        </row>
        <row r="147">
          <cell r="I147" t="str">
            <v>145</v>
          </cell>
          <cell r="J147" t="str">
            <v>5</v>
          </cell>
        </row>
        <row r="148">
          <cell r="I148" t="str">
            <v>146</v>
          </cell>
          <cell r="J148" t="str">
            <v>6</v>
          </cell>
        </row>
        <row r="149">
          <cell r="I149" t="str">
            <v>147</v>
          </cell>
          <cell r="J149" t="str">
            <v>7</v>
          </cell>
        </row>
        <row r="150">
          <cell r="I150" t="str">
            <v>148</v>
          </cell>
          <cell r="J150" t="str">
            <v>8</v>
          </cell>
        </row>
        <row r="151">
          <cell r="I151" t="str">
            <v>149</v>
          </cell>
          <cell r="J151" t="str">
            <v>9</v>
          </cell>
        </row>
        <row r="152">
          <cell r="I152" t="str">
            <v>150</v>
          </cell>
          <cell r="J152" t="str">
            <v>0</v>
          </cell>
        </row>
        <row r="153">
          <cell r="I153" t="str">
            <v>151</v>
          </cell>
          <cell r="J153" t="str">
            <v>1</v>
          </cell>
        </row>
        <row r="154">
          <cell r="I154" t="str">
            <v>152</v>
          </cell>
          <cell r="J154" t="str">
            <v>2</v>
          </cell>
        </row>
        <row r="155">
          <cell r="I155" t="str">
            <v>153</v>
          </cell>
          <cell r="J155" t="str">
            <v>3</v>
          </cell>
        </row>
        <row r="156">
          <cell r="I156" t="str">
            <v>154</v>
          </cell>
          <cell r="J156" t="str">
            <v>4</v>
          </cell>
        </row>
        <row r="157">
          <cell r="I157" t="str">
            <v>155</v>
          </cell>
          <cell r="J157" t="str">
            <v>5</v>
          </cell>
        </row>
        <row r="158">
          <cell r="I158" t="str">
            <v>156</v>
          </cell>
          <cell r="J158" t="str">
            <v>6</v>
          </cell>
        </row>
        <row r="159">
          <cell r="I159" t="str">
            <v>157</v>
          </cell>
          <cell r="J159" t="str">
            <v>7</v>
          </cell>
        </row>
        <row r="160">
          <cell r="I160" t="str">
            <v>158</v>
          </cell>
          <cell r="J160" t="str">
            <v>8</v>
          </cell>
        </row>
        <row r="161">
          <cell r="I161" t="str">
            <v>159</v>
          </cell>
          <cell r="J161" t="str">
            <v>9</v>
          </cell>
        </row>
        <row r="162">
          <cell r="I162" t="str">
            <v>160</v>
          </cell>
          <cell r="J162" t="str">
            <v>0</v>
          </cell>
        </row>
        <row r="163">
          <cell r="I163" t="str">
            <v>161</v>
          </cell>
          <cell r="J163" t="str">
            <v>1</v>
          </cell>
        </row>
        <row r="164">
          <cell r="I164" t="str">
            <v>162</v>
          </cell>
          <cell r="J164" t="str">
            <v>2</v>
          </cell>
        </row>
        <row r="165">
          <cell r="I165" t="str">
            <v>163</v>
          </cell>
          <cell r="J165" t="str">
            <v>3</v>
          </cell>
        </row>
        <row r="166">
          <cell r="I166" t="str">
            <v>164</v>
          </cell>
          <cell r="J166" t="str">
            <v>4</v>
          </cell>
        </row>
        <row r="167">
          <cell r="I167" t="str">
            <v>165</v>
          </cell>
          <cell r="J167" t="str">
            <v>5</v>
          </cell>
        </row>
        <row r="168">
          <cell r="I168" t="str">
            <v>166</v>
          </cell>
          <cell r="J168" t="str">
            <v>6</v>
          </cell>
        </row>
        <row r="169">
          <cell r="I169" t="str">
            <v>167</v>
          </cell>
          <cell r="J169" t="str">
            <v>7</v>
          </cell>
        </row>
        <row r="170">
          <cell r="I170" t="str">
            <v>168</v>
          </cell>
          <cell r="J170" t="str">
            <v>8</v>
          </cell>
        </row>
        <row r="171">
          <cell r="I171" t="str">
            <v>169</v>
          </cell>
          <cell r="J171" t="str">
            <v>9</v>
          </cell>
        </row>
        <row r="172">
          <cell r="I172" t="str">
            <v>170</v>
          </cell>
          <cell r="J172" t="str">
            <v>0</v>
          </cell>
        </row>
        <row r="173">
          <cell r="I173" t="str">
            <v>171</v>
          </cell>
          <cell r="J173" t="str">
            <v>1</v>
          </cell>
        </row>
        <row r="174">
          <cell r="I174" t="str">
            <v>172</v>
          </cell>
          <cell r="J174" t="str">
            <v>2</v>
          </cell>
        </row>
        <row r="175">
          <cell r="I175" t="str">
            <v>173</v>
          </cell>
          <cell r="J175" t="str">
            <v>3</v>
          </cell>
        </row>
        <row r="176">
          <cell r="I176" t="str">
            <v>174</v>
          </cell>
          <cell r="J176" t="str">
            <v>4</v>
          </cell>
        </row>
        <row r="177">
          <cell r="I177" t="str">
            <v>175</v>
          </cell>
          <cell r="J177" t="str">
            <v>5</v>
          </cell>
        </row>
        <row r="178">
          <cell r="I178" t="str">
            <v>176</v>
          </cell>
          <cell r="J178" t="str">
            <v>6</v>
          </cell>
        </row>
        <row r="179">
          <cell r="I179" t="str">
            <v>177</v>
          </cell>
          <cell r="J179" t="str">
            <v>7</v>
          </cell>
        </row>
        <row r="180">
          <cell r="I180" t="str">
            <v>178</v>
          </cell>
          <cell r="J180" t="str">
            <v>8</v>
          </cell>
        </row>
        <row r="181">
          <cell r="I181" t="str">
            <v>179</v>
          </cell>
          <cell r="J181" t="str">
            <v>9</v>
          </cell>
        </row>
        <row r="182">
          <cell r="I182" t="str">
            <v>180</v>
          </cell>
          <cell r="J182" t="str">
            <v>0</v>
          </cell>
        </row>
        <row r="183">
          <cell r="I183" t="str">
            <v>181</v>
          </cell>
          <cell r="J183" t="str">
            <v>1</v>
          </cell>
        </row>
        <row r="184">
          <cell r="I184" t="str">
            <v>182</v>
          </cell>
          <cell r="J184" t="str">
            <v>2</v>
          </cell>
        </row>
        <row r="185">
          <cell r="I185" t="str">
            <v>183</v>
          </cell>
          <cell r="J185" t="str">
            <v>3</v>
          </cell>
        </row>
        <row r="186">
          <cell r="I186" t="str">
            <v>184</v>
          </cell>
          <cell r="J186" t="str">
            <v>4</v>
          </cell>
        </row>
        <row r="187">
          <cell r="I187" t="str">
            <v>185</v>
          </cell>
          <cell r="J187" t="str">
            <v>5</v>
          </cell>
        </row>
        <row r="188">
          <cell r="I188" t="str">
            <v>186</v>
          </cell>
          <cell r="J188" t="str">
            <v>6</v>
          </cell>
        </row>
        <row r="189">
          <cell r="I189" t="str">
            <v>187</v>
          </cell>
          <cell r="J189" t="str">
            <v>7</v>
          </cell>
        </row>
        <row r="190">
          <cell r="I190" t="str">
            <v>188</v>
          </cell>
          <cell r="J190" t="str">
            <v>8</v>
          </cell>
        </row>
        <row r="191">
          <cell r="I191" t="str">
            <v>189</v>
          </cell>
          <cell r="J191" t="str">
            <v>9</v>
          </cell>
        </row>
        <row r="192">
          <cell r="I192" t="str">
            <v>190</v>
          </cell>
          <cell r="J192" t="str">
            <v>0</v>
          </cell>
        </row>
        <row r="193">
          <cell r="I193" t="str">
            <v>191</v>
          </cell>
          <cell r="J193" t="str">
            <v>1</v>
          </cell>
        </row>
        <row r="194">
          <cell r="I194" t="str">
            <v>192</v>
          </cell>
          <cell r="J194" t="str">
            <v>2</v>
          </cell>
        </row>
        <row r="195">
          <cell r="I195" t="str">
            <v>193</v>
          </cell>
          <cell r="J195" t="str">
            <v>3</v>
          </cell>
        </row>
        <row r="196">
          <cell r="I196" t="str">
            <v>194</v>
          </cell>
          <cell r="J196" t="str">
            <v>4</v>
          </cell>
        </row>
        <row r="197">
          <cell r="I197" t="str">
            <v>195</v>
          </cell>
          <cell r="J197" t="str">
            <v>5</v>
          </cell>
        </row>
        <row r="198">
          <cell r="I198" t="str">
            <v>196</v>
          </cell>
          <cell r="J198" t="str">
            <v>6</v>
          </cell>
        </row>
        <row r="199">
          <cell r="I199" t="str">
            <v>197</v>
          </cell>
          <cell r="J199" t="str">
            <v>7</v>
          </cell>
        </row>
        <row r="200">
          <cell r="I200" t="str">
            <v>198</v>
          </cell>
          <cell r="J200" t="str">
            <v>8</v>
          </cell>
        </row>
        <row r="201">
          <cell r="I201" t="str">
            <v>199</v>
          </cell>
          <cell r="J201" t="str">
            <v>9</v>
          </cell>
        </row>
        <row r="202">
          <cell r="I202" t="str">
            <v>200</v>
          </cell>
          <cell r="J202" t="str">
            <v>0</v>
          </cell>
        </row>
        <row r="203">
          <cell r="I203" t="str">
            <v>201</v>
          </cell>
          <cell r="J203" t="str">
            <v>1</v>
          </cell>
        </row>
        <row r="204">
          <cell r="I204" t="str">
            <v>202</v>
          </cell>
          <cell r="J204" t="str">
            <v>2</v>
          </cell>
        </row>
        <row r="205">
          <cell r="I205" t="str">
            <v>203</v>
          </cell>
          <cell r="J205" t="str">
            <v>3</v>
          </cell>
        </row>
        <row r="206">
          <cell r="I206" t="str">
            <v>204</v>
          </cell>
          <cell r="J206" t="str">
            <v>4</v>
          </cell>
        </row>
        <row r="207">
          <cell r="I207" t="str">
            <v>205</v>
          </cell>
          <cell r="J207" t="str">
            <v>5</v>
          </cell>
        </row>
        <row r="208">
          <cell r="I208" t="str">
            <v>206</v>
          </cell>
          <cell r="J208" t="str">
            <v>6</v>
          </cell>
        </row>
        <row r="209">
          <cell r="I209" t="str">
            <v>207</v>
          </cell>
          <cell r="J209" t="str">
            <v>7</v>
          </cell>
        </row>
        <row r="210">
          <cell r="I210" t="str">
            <v>208</v>
          </cell>
          <cell r="J210" t="str">
            <v>8</v>
          </cell>
        </row>
        <row r="211">
          <cell r="I211" t="str">
            <v>209</v>
          </cell>
          <cell r="J211" t="str">
            <v>9</v>
          </cell>
        </row>
        <row r="212">
          <cell r="I212" t="str">
            <v>210</v>
          </cell>
          <cell r="J212" t="str">
            <v>0</v>
          </cell>
        </row>
        <row r="213">
          <cell r="I213" t="str">
            <v>211</v>
          </cell>
          <cell r="J213" t="str">
            <v>1</v>
          </cell>
        </row>
        <row r="214">
          <cell r="I214" t="str">
            <v>212</v>
          </cell>
          <cell r="J214" t="str">
            <v>2</v>
          </cell>
        </row>
        <row r="215">
          <cell r="I215" t="str">
            <v>213</v>
          </cell>
          <cell r="J215" t="str">
            <v>3</v>
          </cell>
        </row>
        <row r="216">
          <cell r="I216" t="str">
            <v>214</v>
          </cell>
          <cell r="J216" t="str">
            <v>4</v>
          </cell>
        </row>
        <row r="217">
          <cell r="I217" t="str">
            <v>215</v>
          </cell>
          <cell r="J217" t="str">
            <v>5</v>
          </cell>
        </row>
        <row r="218">
          <cell r="I218" t="str">
            <v>216</v>
          </cell>
          <cell r="J218" t="str">
            <v>6</v>
          </cell>
        </row>
        <row r="219">
          <cell r="I219" t="str">
            <v>217</v>
          </cell>
          <cell r="J219" t="str">
            <v>7</v>
          </cell>
        </row>
        <row r="220">
          <cell r="I220" t="str">
            <v>218</v>
          </cell>
          <cell r="J220" t="str">
            <v>8</v>
          </cell>
        </row>
        <row r="221">
          <cell r="I221" t="str">
            <v>219</v>
          </cell>
          <cell r="J221" t="str">
            <v>9</v>
          </cell>
        </row>
        <row r="222">
          <cell r="I222" t="str">
            <v>220</v>
          </cell>
          <cell r="J222" t="str">
            <v>0</v>
          </cell>
        </row>
        <row r="223">
          <cell r="I223" t="str">
            <v>221</v>
          </cell>
          <cell r="J223" t="str">
            <v>1</v>
          </cell>
        </row>
        <row r="224">
          <cell r="I224" t="str">
            <v>222</v>
          </cell>
          <cell r="J224" t="str">
            <v>2</v>
          </cell>
        </row>
        <row r="225">
          <cell r="I225" t="str">
            <v>223</v>
          </cell>
          <cell r="J225" t="str">
            <v>3</v>
          </cell>
        </row>
        <row r="226">
          <cell r="I226" t="str">
            <v>224</v>
          </cell>
          <cell r="J226" t="str">
            <v>4</v>
          </cell>
        </row>
        <row r="227">
          <cell r="I227" t="str">
            <v>225</v>
          </cell>
          <cell r="J227" t="str">
            <v>5</v>
          </cell>
        </row>
        <row r="228">
          <cell r="I228" t="str">
            <v>226</v>
          </cell>
          <cell r="J228" t="str">
            <v>6</v>
          </cell>
        </row>
        <row r="229">
          <cell r="I229" t="str">
            <v>227</v>
          </cell>
          <cell r="J229" t="str">
            <v>7</v>
          </cell>
        </row>
        <row r="230">
          <cell r="I230" t="str">
            <v>228</v>
          </cell>
          <cell r="J230" t="str">
            <v>8</v>
          </cell>
        </row>
        <row r="231">
          <cell r="I231" t="str">
            <v>229</v>
          </cell>
          <cell r="J231" t="str">
            <v>9</v>
          </cell>
        </row>
        <row r="232">
          <cell r="I232" t="str">
            <v>230</v>
          </cell>
          <cell r="J232" t="str">
            <v>0</v>
          </cell>
        </row>
        <row r="233">
          <cell r="I233" t="str">
            <v>231</v>
          </cell>
          <cell r="J233" t="str">
            <v>1</v>
          </cell>
        </row>
        <row r="234">
          <cell r="I234" t="str">
            <v>232</v>
          </cell>
          <cell r="J234" t="str">
            <v>2</v>
          </cell>
        </row>
        <row r="235">
          <cell r="I235" t="str">
            <v>233</v>
          </cell>
          <cell r="J235" t="str">
            <v>3</v>
          </cell>
        </row>
        <row r="236">
          <cell r="I236" t="str">
            <v>234</v>
          </cell>
          <cell r="J236" t="str">
            <v>4</v>
          </cell>
        </row>
        <row r="237">
          <cell r="I237" t="str">
            <v>235</v>
          </cell>
          <cell r="J237" t="str">
            <v>5</v>
          </cell>
        </row>
        <row r="238">
          <cell r="I238" t="str">
            <v>236</v>
          </cell>
          <cell r="J238" t="str">
            <v>6</v>
          </cell>
        </row>
        <row r="239">
          <cell r="I239" t="str">
            <v>237</v>
          </cell>
          <cell r="J239" t="str">
            <v>7</v>
          </cell>
        </row>
        <row r="240">
          <cell r="I240" t="str">
            <v>238</v>
          </cell>
          <cell r="J240" t="str">
            <v>8</v>
          </cell>
        </row>
        <row r="241">
          <cell r="I241" t="str">
            <v>239</v>
          </cell>
          <cell r="J241" t="str">
            <v>9</v>
          </cell>
        </row>
        <row r="242">
          <cell r="I242" t="str">
            <v>240</v>
          </cell>
          <cell r="J242" t="str">
            <v>0</v>
          </cell>
        </row>
        <row r="243">
          <cell r="I243" t="str">
            <v>241</v>
          </cell>
          <cell r="J243" t="str">
            <v>1</v>
          </cell>
        </row>
        <row r="244">
          <cell r="I244" t="str">
            <v>242</v>
          </cell>
          <cell r="J244" t="str">
            <v>2</v>
          </cell>
        </row>
        <row r="245">
          <cell r="I245" t="str">
            <v>243</v>
          </cell>
          <cell r="J245" t="str">
            <v>3</v>
          </cell>
        </row>
        <row r="246">
          <cell r="I246" t="str">
            <v>244</v>
          </cell>
          <cell r="J246" t="str">
            <v>4</v>
          </cell>
        </row>
        <row r="247">
          <cell r="I247" t="str">
            <v>245</v>
          </cell>
          <cell r="J247" t="str">
            <v>5</v>
          </cell>
        </row>
        <row r="248">
          <cell r="I248" t="str">
            <v>246</v>
          </cell>
          <cell r="J248" t="str">
            <v>6</v>
          </cell>
        </row>
        <row r="249">
          <cell r="I249" t="str">
            <v>247</v>
          </cell>
          <cell r="J249" t="str">
            <v>7</v>
          </cell>
        </row>
        <row r="250">
          <cell r="I250" t="str">
            <v>248</v>
          </cell>
          <cell r="J250" t="str">
            <v>8</v>
          </cell>
        </row>
        <row r="251">
          <cell r="I251" t="str">
            <v>249</v>
          </cell>
          <cell r="J251" t="str">
            <v>9</v>
          </cell>
        </row>
        <row r="252">
          <cell r="I252" t="str">
            <v>250</v>
          </cell>
          <cell r="J252" t="str">
            <v>0</v>
          </cell>
        </row>
        <row r="253">
          <cell r="I253" t="str">
            <v>251</v>
          </cell>
          <cell r="J253" t="str">
            <v>1</v>
          </cell>
        </row>
        <row r="254">
          <cell r="I254" t="str">
            <v>252</v>
          </cell>
          <cell r="J254" t="str">
            <v>2</v>
          </cell>
        </row>
        <row r="255">
          <cell r="I255" t="str">
            <v>253</v>
          </cell>
          <cell r="J255" t="str">
            <v>3</v>
          </cell>
        </row>
        <row r="256">
          <cell r="I256" t="str">
            <v>254</v>
          </cell>
          <cell r="J256" t="str">
            <v>4</v>
          </cell>
        </row>
        <row r="257">
          <cell r="I257" t="str">
            <v>255</v>
          </cell>
          <cell r="J257" t="str">
            <v>5</v>
          </cell>
        </row>
        <row r="258">
          <cell r="I258" t="str">
            <v>256</v>
          </cell>
          <cell r="J258" t="str">
            <v>6</v>
          </cell>
        </row>
        <row r="259">
          <cell r="I259" t="str">
            <v>257</v>
          </cell>
          <cell r="J259" t="str">
            <v>7</v>
          </cell>
        </row>
        <row r="260">
          <cell r="I260" t="str">
            <v>258</v>
          </cell>
          <cell r="J260" t="str">
            <v>8</v>
          </cell>
        </row>
        <row r="261">
          <cell r="I261" t="str">
            <v>259</v>
          </cell>
          <cell r="J261" t="str">
            <v>9</v>
          </cell>
        </row>
        <row r="262">
          <cell r="I262" t="str">
            <v>260</v>
          </cell>
          <cell r="J262" t="str">
            <v>0</v>
          </cell>
        </row>
        <row r="263">
          <cell r="I263" t="str">
            <v>261</v>
          </cell>
          <cell r="J263" t="str">
            <v>1</v>
          </cell>
        </row>
        <row r="264">
          <cell r="I264" t="str">
            <v>262</v>
          </cell>
          <cell r="J264" t="str">
            <v>2</v>
          </cell>
        </row>
        <row r="265">
          <cell r="I265" t="str">
            <v>263</v>
          </cell>
          <cell r="J265" t="str">
            <v>3</v>
          </cell>
        </row>
        <row r="266">
          <cell r="I266" t="str">
            <v>264</v>
          </cell>
          <cell r="J266" t="str">
            <v>4</v>
          </cell>
        </row>
        <row r="267">
          <cell r="I267" t="str">
            <v>265</v>
          </cell>
          <cell r="J267" t="str">
            <v>5</v>
          </cell>
        </row>
        <row r="268">
          <cell r="I268" t="str">
            <v>266</v>
          </cell>
          <cell r="J268" t="str">
            <v>6</v>
          </cell>
        </row>
        <row r="269">
          <cell r="I269" t="str">
            <v>267</v>
          </cell>
          <cell r="J269" t="str">
            <v>7</v>
          </cell>
        </row>
        <row r="270">
          <cell r="I270" t="str">
            <v>268</v>
          </cell>
          <cell r="J270" t="str">
            <v>8</v>
          </cell>
        </row>
        <row r="271">
          <cell r="I271" t="str">
            <v>269</v>
          </cell>
          <cell r="J271" t="str">
            <v>9</v>
          </cell>
        </row>
        <row r="272">
          <cell r="I272" t="str">
            <v>270</v>
          </cell>
          <cell r="J272" t="str">
            <v>0</v>
          </cell>
        </row>
        <row r="273">
          <cell r="I273" t="str">
            <v>271</v>
          </cell>
          <cell r="J273" t="str">
            <v>1</v>
          </cell>
        </row>
        <row r="274">
          <cell r="I274" t="str">
            <v>272</v>
          </cell>
          <cell r="J274" t="str">
            <v>2</v>
          </cell>
        </row>
        <row r="275">
          <cell r="I275" t="str">
            <v>273</v>
          </cell>
          <cell r="J275" t="str">
            <v>3</v>
          </cell>
        </row>
        <row r="276">
          <cell r="I276" t="str">
            <v>274</v>
          </cell>
          <cell r="J276" t="str">
            <v>4</v>
          </cell>
        </row>
        <row r="277">
          <cell r="I277" t="str">
            <v>275</v>
          </cell>
          <cell r="J277" t="str">
            <v>5</v>
          </cell>
        </row>
        <row r="278">
          <cell r="I278" t="str">
            <v>276</v>
          </cell>
          <cell r="J278" t="str">
            <v>6</v>
          </cell>
        </row>
        <row r="279">
          <cell r="I279" t="str">
            <v>277</v>
          </cell>
          <cell r="J279" t="str">
            <v>7</v>
          </cell>
        </row>
        <row r="280">
          <cell r="I280" t="str">
            <v>278</v>
          </cell>
          <cell r="J280" t="str">
            <v>8</v>
          </cell>
        </row>
        <row r="281">
          <cell r="I281" t="str">
            <v>279</v>
          </cell>
          <cell r="J281" t="str">
            <v>9</v>
          </cell>
        </row>
        <row r="282">
          <cell r="I282" t="str">
            <v>280</v>
          </cell>
          <cell r="J282" t="str">
            <v>0</v>
          </cell>
        </row>
        <row r="283">
          <cell r="I283" t="str">
            <v>281</v>
          </cell>
          <cell r="J283" t="str">
            <v>1</v>
          </cell>
        </row>
        <row r="284">
          <cell r="I284" t="str">
            <v>282</v>
          </cell>
          <cell r="J284" t="str">
            <v>2</v>
          </cell>
        </row>
        <row r="285">
          <cell r="I285" t="str">
            <v>283</v>
          </cell>
          <cell r="J285" t="str">
            <v>3</v>
          </cell>
        </row>
        <row r="286">
          <cell r="I286" t="str">
            <v>284</v>
          </cell>
          <cell r="J286" t="str">
            <v>4</v>
          </cell>
        </row>
        <row r="287">
          <cell r="I287" t="str">
            <v>285</v>
          </cell>
          <cell r="J287" t="str">
            <v>5</v>
          </cell>
        </row>
        <row r="288">
          <cell r="I288" t="str">
            <v>286</v>
          </cell>
          <cell r="J288" t="str">
            <v>6</v>
          </cell>
        </row>
        <row r="289">
          <cell r="I289" t="str">
            <v>287</v>
          </cell>
          <cell r="J289" t="str">
            <v>7</v>
          </cell>
        </row>
        <row r="290">
          <cell r="I290" t="str">
            <v>288</v>
          </cell>
          <cell r="J290" t="str">
            <v>8</v>
          </cell>
        </row>
        <row r="291">
          <cell r="I291" t="str">
            <v>289</v>
          </cell>
          <cell r="J291" t="str">
            <v>9</v>
          </cell>
        </row>
        <row r="292">
          <cell r="I292" t="str">
            <v>290</v>
          </cell>
          <cell r="J292" t="str">
            <v>0</v>
          </cell>
        </row>
        <row r="293">
          <cell r="I293" t="str">
            <v>291</v>
          </cell>
          <cell r="J293" t="str">
            <v>1</v>
          </cell>
        </row>
        <row r="294">
          <cell r="I294" t="str">
            <v>292</v>
          </cell>
          <cell r="J294" t="str">
            <v>2</v>
          </cell>
        </row>
        <row r="295">
          <cell r="I295" t="str">
            <v>293</v>
          </cell>
          <cell r="J295" t="str">
            <v>3</v>
          </cell>
        </row>
        <row r="296">
          <cell r="I296" t="str">
            <v>294</v>
          </cell>
          <cell r="J296" t="str">
            <v>4</v>
          </cell>
        </row>
        <row r="297">
          <cell r="I297" t="str">
            <v>295</v>
          </cell>
          <cell r="J297" t="str">
            <v>5</v>
          </cell>
        </row>
        <row r="298">
          <cell r="I298" t="str">
            <v>296</v>
          </cell>
          <cell r="J298" t="str">
            <v>6</v>
          </cell>
        </row>
        <row r="299">
          <cell r="I299" t="str">
            <v>297</v>
          </cell>
          <cell r="J299" t="str">
            <v>7</v>
          </cell>
        </row>
        <row r="300">
          <cell r="I300" t="str">
            <v>298</v>
          </cell>
          <cell r="J300" t="str">
            <v>8</v>
          </cell>
        </row>
        <row r="301">
          <cell r="I301" t="str">
            <v>299</v>
          </cell>
          <cell r="J301" t="str">
            <v>9</v>
          </cell>
        </row>
        <row r="302">
          <cell r="I302" t="str">
            <v>300</v>
          </cell>
          <cell r="J302" t="str">
            <v>0</v>
          </cell>
        </row>
        <row r="303">
          <cell r="I303" t="str">
            <v>301</v>
          </cell>
          <cell r="J303" t="str">
            <v>1</v>
          </cell>
        </row>
        <row r="304">
          <cell r="I304" t="str">
            <v>302</v>
          </cell>
          <cell r="J304" t="str">
            <v>2</v>
          </cell>
        </row>
        <row r="305">
          <cell r="I305" t="str">
            <v>303</v>
          </cell>
          <cell r="J305" t="str">
            <v>3</v>
          </cell>
        </row>
        <row r="306">
          <cell r="I306" t="str">
            <v>304</v>
          </cell>
          <cell r="J306" t="str">
            <v>4</v>
          </cell>
        </row>
        <row r="307">
          <cell r="I307" t="str">
            <v>305</v>
          </cell>
          <cell r="J307" t="str">
            <v>5</v>
          </cell>
        </row>
        <row r="308">
          <cell r="I308" t="str">
            <v>306</v>
          </cell>
          <cell r="J308" t="str">
            <v>6</v>
          </cell>
        </row>
        <row r="309">
          <cell r="I309" t="str">
            <v>307</v>
          </cell>
          <cell r="J309" t="str">
            <v>7</v>
          </cell>
        </row>
        <row r="310">
          <cell r="I310" t="str">
            <v>308</v>
          </cell>
          <cell r="J310" t="str">
            <v>8</v>
          </cell>
        </row>
        <row r="311">
          <cell r="I311" t="str">
            <v>309</v>
          </cell>
          <cell r="J311" t="str">
            <v>9</v>
          </cell>
        </row>
        <row r="312">
          <cell r="I312" t="str">
            <v>310</v>
          </cell>
          <cell r="J312" t="str">
            <v>0</v>
          </cell>
        </row>
        <row r="313">
          <cell r="I313" t="str">
            <v>311</v>
          </cell>
          <cell r="J313" t="str">
            <v>1</v>
          </cell>
        </row>
        <row r="314">
          <cell r="I314" t="str">
            <v>312</v>
          </cell>
          <cell r="J314" t="str">
            <v>2</v>
          </cell>
        </row>
        <row r="315">
          <cell r="I315" t="str">
            <v>313</v>
          </cell>
          <cell r="J315" t="str">
            <v>3</v>
          </cell>
        </row>
        <row r="316">
          <cell r="I316" t="str">
            <v>314</v>
          </cell>
          <cell r="J316" t="str">
            <v>4</v>
          </cell>
        </row>
        <row r="317">
          <cell r="I317" t="str">
            <v>315</v>
          </cell>
          <cell r="J317" t="str">
            <v>5</v>
          </cell>
        </row>
        <row r="318">
          <cell r="I318" t="str">
            <v>316</v>
          </cell>
          <cell r="J318" t="str">
            <v>6</v>
          </cell>
        </row>
        <row r="319">
          <cell r="I319" t="str">
            <v>317</v>
          </cell>
          <cell r="J319" t="str">
            <v>7</v>
          </cell>
        </row>
        <row r="320">
          <cell r="I320" t="str">
            <v>318</v>
          </cell>
          <cell r="J320" t="str">
            <v>8</v>
          </cell>
        </row>
        <row r="321">
          <cell r="I321" t="str">
            <v>319</v>
          </cell>
          <cell r="J321" t="str">
            <v>9</v>
          </cell>
        </row>
        <row r="322">
          <cell r="I322" t="str">
            <v>320</v>
          </cell>
          <cell r="J322" t="str">
            <v>0</v>
          </cell>
        </row>
        <row r="323">
          <cell r="I323" t="str">
            <v>321</v>
          </cell>
          <cell r="J323" t="str">
            <v>1</v>
          </cell>
        </row>
        <row r="324">
          <cell r="I324" t="str">
            <v>322</v>
          </cell>
          <cell r="J324" t="str">
            <v>2</v>
          </cell>
        </row>
        <row r="325">
          <cell r="I325" t="str">
            <v>323</v>
          </cell>
          <cell r="J325" t="str">
            <v>3</v>
          </cell>
        </row>
        <row r="326">
          <cell r="I326" t="str">
            <v>324</v>
          </cell>
          <cell r="J326" t="str">
            <v>4</v>
          </cell>
        </row>
        <row r="327">
          <cell r="I327" t="str">
            <v>325</v>
          </cell>
          <cell r="J327" t="str">
            <v>5</v>
          </cell>
        </row>
        <row r="328">
          <cell r="I328" t="str">
            <v>326</v>
          </cell>
          <cell r="J328" t="str">
            <v>6</v>
          </cell>
        </row>
        <row r="329">
          <cell r="I329" t="str">
            <v>327</v>
          </cell>
          <cell r="J329" t="str">
            <v>7</v>
          </cell>
        </row>
        <row r="330">
          <cell r="I330" t="str">
            <v>328</v>
          </cell>
          <cell r="J330" t="str">
            <v>8</v>
          </cell>
        </row>
        <row r="331">
          <cell r="I331" t="str">
            <v>329</v>
          </cell>
          <cell r="J331" t="str">
            <v>9</v>
          </cell>
        </row>
        <row r="332">
          <cell r="I332" t="str">
            <v>330</v>
          </cell>
          <cell r="J332" t="str">
            <v>0</v>
          </cell>
        </row>
        <row r="333">
          <cell r="I333" t="str">
            <v>331</v>
          </cell>
          <cell r="J333" t="str">
            <v>1</v>
          </cell>
        </row>
        <row r="334">
          <cell r="I334" t="str">
            <v>332</v>
          </cell>
          <cell r="J334" t="str">
            <v>2</v>
          </cell>
        </row>
        <row r="335">
          <cell r="I335" t="str">
            <v>333</v>
          </cell>
          <cell r="J335" t="str">
            <v>3</v>
          </cell>
        </row>
        <row r="336">
          <cell r="I336" t="str">
            <v>334</v>
          </cell>
          <cell r="J336" t="str">
            <v>4</v>
          </cell>
        </row>
        <row r="337">
          <cell r="I337" t="str">
            <v>335</v>
          </cell>
          <cell r="J337" t="str">
            <v>5</v>
          </cell>
        </row>
        <row r="338">
          <cell r="I338" t="str">
            <v>336</v>
          </cell>
          <cell r="J338" t="str">
            <v>6</v>
          </cell>
        </row>
        <row r="339">
          <cell r="I339" t="str">
            <v>337</v>
          </cell>
          <cell r="J339" t="str">
            <v>7</v>
          </cell>
        </row>
        <row r="340">
          <cell r="I340" t="str">
            <v>338</v>
          </cell>
          <cell r="J340" t="str">
            <v>8</v>
          </cell>
        </row>
        <row r="341">
          <cell r="I341" t="str">
            <v>339</v>
          </cell>
          <cell r="J341" t="str">
            <v>9</v>
          </cell>
        </row>
        <row r="342">
          <cell r="I342" t="str">
            <v>340</v>
          </cell>
          <cell r="J342" t="str">
            <v>0</v>
          </cell>
        </row>
        <row r="343">
          <cell r="I343" t="str">
            <v>341</v>
          </cell>
          <cell r="J343" t="str">
            <v>1</v>
          </cell>
        </row>
        <row r="344">
          <cell r="I344" t="str">
            <v>342</v>
          </cell>
          <cell r="J344" t="str">
            <v>2</v>
          </cell>
        </row>
        <row r="345">
          <cell r="I345" t="str">
            <v>343</v>
          </cell>
          <cell r="J345" t="str">
            <v>3</v>
          </cell>
        </row>
        <row r="346">
          <cell r="I346" t="str">
            <v>344</v>
          </cell>
          <cell r="J346" t="str">
            <v>4</v>
          </cell>
        </row>
        <row r="347">
          <cell r="I347" t="str">
            <v>345</v>
          </cell>
          <cell r="J347" t="str">
            <v>5</v>
          </cell>
        </row>
        <row r="348">
          <cell r="I348" t="str">
            <v>346</v>
          </cell>
          <cell r="J348" t="str">
            <v>6</v>
          </cell>
        </row>
        <row r="349">
          <cell r="I349" t="str">
            <v>347</v>
          </cell>
          <cell r="J349" t="str">
            <v>7</v>
          </cell>
        </row>
        <row r="350">
          <cell r="I350" t="str">
            <v>348</v>
          </cell>
          <cell r="J350" t="str">
            <v>8</v>
          </cell>
        </row>
        <row r="351">
          <cell r="I351" t="str">
            <v>349</v>
          </cell>
          <cell r="J351" t="str">
            <v>9</v>
          </cell>
        </row>
        <row r="352">
          <cell r="I352" t="str">
            <v>350</v>
          </cell>
          <cell r="J352" t="str">
            <v>0</v>
          </cell>
        </row>
        <row r="353">
          <cell r="I353" t="str">
            <v>351</v>
          </cell>
          <cell r="J353" t="str">
            <v>1</v>
          </cell>
        </row>
        <row r="354">
          <cell r="I354" t="str">
            <v>352</v>
          </cell>
          <cell r="J354" t="str">
            <v>2</v>
          </cell>
        </row>
        <row r="355">
          <cell r="I355" t="str">
            <v>353</v>
          </cell>
          <cell r="J355" t="str">
            <v>3</v>
          </cell>
        </row>
        <row r="356">
          <cell r="I356" t="str">
            <v>354</v>
          </cell>
          <cell r="J356" t="str">
            <v>4</v>
          </cell>
        </row>
        <row r="357">
          <cell r="I357" t="str">
            <v>355</v>
          </cell>
          <cell r="J357" t="str">
            <v>5</v>
          </cell>
        </row>
        <row r="358">
          <cell r="I358" t="str">
            <v>356</v>
          </cell>
          <cell r="J358" t="str">
            <v>6</v>
          </cell>
        </row>
        <row r="359">
          <cell r="I359" t="str">
            <v>357</v>
          </cell>
          <cell r="J359" t="str">
            <v>7</v>
          </cell>
        </row>
        <row r="360">
          <cell r="I360" t="str">
            <v>358</v>
          </cell>
          <cell r="J360" t="str">
            <v>8</v>
          </cell>
        </row>
        <row r="361">
          <cell r="I361" t="str">
            <v>359</v>
          </cell>
          <cell r="J361" t="str">
            <v>9</v>
          </cell>
        </row>
        <row r="362">
          <cell r="I362" t="str">
            <v>360</v>
          </cell>
          <cell r="J362" t="str">
            <v>0</v>
          </cell>
        </row>
        <row r="363">
          <cell r="I363" t="str">
            <v>361</v>
          </cell>
          <cell r="J363" t="str">
            <v>1</v>
          </cell>
        </row>
        <row r="364">
          <cell r="I364" t="str">
            <v>362</v>
          </cell>
          <cell r="J364" t="str">
            <v>2</v>
          </cell>
        </row>
        <row r="365">
          <cell r="I365" t="str">
            <v>363</v>
          </cell>
          <cell r="J365" t="str">
            <v>3</v>
          </cell>
        </row>
        <row r="366">
          <cell r="I366" t="str">
            <v>364</v>
          </cell>
          <cell r="J366" t="str">
            <v>4</v>
          </cell>
        </row>
        <row r="367">
          <cell r="I367" t="str">
            <v>365</v>
          </cell>
          <cell r="J367" t="str">
            <v>5</v>
          </cell>
        </row>
        <row r="368">
          <cell r="I368" t="str">
            <v>366</v>
          </cell>
          <cell r="J368" t="str">
            <v>6</v>
          </cell>
        </row>
        <row r="369">
          <cell r="I369" t="str">
            <v>367</v>
          </cell>
          <cell r="J369" t="str">
            <v>7</v>
          </cell>
        </row>
        <row r="370">
          <cell r="I370" t="str">
            <v>368</v>
          </cell>
          <cell r="J370" t="str">
            <v>8</v>
          </cell>
        </row>
        <row r="371">
          <cell r="I371" t="str">
            <v>369</v>
          </cell>
          <cell r="J371" t="str">
            <v>9</v>
          </cell>
        </row>
        <row r="372">
          <cell r="I372" t="str">
            <v>370</v>
          </cell>
          <cell r="J372" t="str">
            <v>0</v>
          </cell>
        </row>
        <row r="373">
          <cell r="I373" t="str">
            <v>371</v>
          </cell>
          <cell r="J373" t="str">
            <v>1</v>
          </cell>
        </row>
        <row r="374">
          <cell r="I374" t="str">
            <v>372</v>
          </cell>
          <cell r="J374" t="str">
            <v>2</v>
          </cell>
        </row>
        <row r="375">
          <cell r="I375" t="str">
            <v>373</v>
          </cell>
          <cell r="J375" t="str">
            <v>3</v>
          </cell>
        </row>
        <row r="376">
          <cell r="I376" t="str">
            <v>374</v>
          </cell>
          <cell r="J376" t="str">
            <v>4</v>
          </cell>
        </row>
        <row r="377">
          <cell r="I377" t="str">
            <v>375</v>
          </cell>
          <cell r="J377" t="str">
            <v>5</v>
          </cell>
        </row>
        <row r="378">
          <cell r="I378" t="str">
            <v>376</v>
          </cell>
          <cell r="J378" t="str">
            <v>6</v>
          </cell>
        </row>
        <row r="379">
          <cell r="I379" t="str">
            <v>377</v>
          </cell>
          <cell r="J379" t="str">
            <v>7</v>
          </cell>
        </row>
        <row r="380">
          <cell r="I380" t="str">
            <v>378</v>
          </cell>
          <cell r="J380" t="str">
            <v>8</v>
          </cell>
        </row>
        <row r="381">
          <cell r="I381" t="str">
            <v>379</v>
          </cell>
          <cell r="J381" t="str">
            <v>9</v>
          </cell>
        </row>
        <row r="382">
          <cell r="I382" t="str">
            <v>380</v>
          </cell>
          <cell r="J382" t="str">
            <v>0</v>
          </cell>
        </row>
        <row r="383">
          <cell r="I383" t="str">
            <v>381</v>
          </cell>
          <cell r="J383" t="str">
            <v>1</v>
          </cell>
        </row>
        <row r="384">
          <cell r="I384" t="str">
            <v>382</v>
          </cell>
          <cell r="J384" t="str">
            <v>2</v>
          </cell>
        </row>
        <row r="385">
          <cell r="I385" t="str">
            <v>383</v>
          </cell>
          <cell r="J385" t="str">
            <v>3</v>
          </cell>
        </row>
        <row r="386">
          <cell r="I386" t="str">
            <v>384</v>
          </cell>
          <cell r="J386" t="str">
            <v>4</v>
          </cell>
        </row>
        <row r="387">
          <cell r="I387" t="str">
            <v>385</v>
          </cell>
          <cell r="J387" t="str">
            <v>5</v>
          </cell>
        </row>
        <row r="388">
          <cell r="I388" t="str">
            <v>386</v>
          </cell>
          <cell r="J388" t="str">
            <v>6</v>
          </cell>
        </row>
        <row r="389">
          <cell r="I389" t="str">
            <v>387</v>
          </cell>
          <cell r="J389" t="str">
            <v>7</v>
          </cell>
        </row>
        <row r="390">
          <cell r="I390" t="str">
            <v>388</v>
          </cell>
          <cell r="J390" t="str">
            <v>8</v>
          </cell>
        </row>
        <row r="391">
          <cell r="I391" t="str">
            <v>389</v>
          </cell>
          <cell r="J391" t="str">
            <v>9</v>
          </cell>
        </row>
        <row r="392">
          <cell r="I392" t="str">
            <v>390</v>
          </cell>
          <cell r="J392" t="str">
            <v>0</v>
          </cell>
        </row>
        <row r="393">
          <cell r="I393" t="str">
            <v>391</v>
          </cell>
          <cell r="J393" t="str">
            <v>1</v>
          </cell>
        </row>
        <row r="394">
          <cell r="I394" t="str">
            <v>392</v>
          </cell>
          <cell r="J394" t="str">
            <v>2</v>
          </cell>
        </row>
        <row r="395">
          <cell r="I395" t="str">
            <v>393</v>
          </cell>
          <cell r="J395" t="str">
            <v>3</v>
          </cell>
        </row>
        <row r="396">
          <cell r="I396" t="str">
            <v>394</v>
          </cell>
          <cell r="J396" t="str">
            <v>4</v>
          </cell>
        </row>
        <row r="397">
          <cell r="I397" t="str">
            <v>395</v>
          </cell>
          <cell r="J397" t="str">
            <v>5</v>
          </cell>
        </row>
        <row r="398">
          <cell r="I398" t="str">
            <v>396</v>
          </cell>
          <cell r="J398" t="str">
            <v>6</v>
          </cell>
        </row>
        <row r="399">
          <cell r="I399" t="str">
            <v>397</v>
          </cell>
          <cell r="J399" t="str">
            <v>7</v>
          </cell>
        </row>
        <row r="400">
          <cell r="I400" t="str">
            <v>398</v>
          </cell>
          <cell r="J400" t="str">
            <v>8</v>
          </cell>
        </row>
        <row r="401">
          <cell r="I401" t="str">
            <v>399</v>
          </cell>
          <cell r="J401" t="str">
            <v>9</v>
          </cell>
        </row>
        <row r="402">
          <cell r="I402" t="str">
            <v>400</v>
          </cell>
          <cell r="J402" t="str">
            <v>0</v>
          </cell>
        </row>
        <row r="403">
          <cell r="I403" t="str">
            <v>401</v>
          </cell>
          <cell r="J403" t="str">
            <v>1</v>
          </cell>
        </row>
        <row r="404">
          <cell r="I404" t="str">
            <v>402</v>
          </cell>
          <cell r="J404" t="str">
            <v>2</v>
          </cell>
        </row>
        <row r="405">
          <cell r="I405" t="str">
            <v>403</v>
          </cell>
          <cell r="J405" t="str">
            <v>3</v>
          </cell>
        </row>
        <row r="406">
          <cell r="I406" t="str">
            <v>404</v>
          </cell>
          <cell r="J406" t="str">
            <v>4</v>
          </cell>
        </row>
        <row r="407">
          <cell r="I407" t="str">
            <v>405</v>
          </cell>
          <cell r="J407" t="str">
            <v>5</v>
          </cell>
        </row>
        <row r="408">
          <cell r="I408" t="str">
            <v>406</v>
          </cell>
          <cell r="J408" t="str">
            <v>6</v>
          </cell>
        </row>
        <row r="409">
          <cell r="I409" t="str">
            <v>407</v>
          </cell>
          <cell r="J409" t="str">
            <v>7</v>
          </cell>
        </row>
        <row r="410">
          <cell r="I410" t="str">
            <v>408</v>
          </cell>
          <cell r="J410" t="str">
            <v>8</v>
          </cell>
        </row>
        <row r="411">
          <cell r="I411" t="str">
            <v>409</v>
          </cell>
          <cell r="J411" t="str">
            <v>9</v>
          </cell>
        </row>
        <row r="412">
          <cell r="I412" t="str">
            <v>410</v>
          </cell>
          <cell r="J412" t="str">
            <v>0</v>
          </cell>
        </row>
        <row r="413">
          <cell r="I413" t="str">
            <v>411</v>
          </cell>
          <cell r="J413" t="str">
            <v>1</v>
          </cell>
        </row>
        <row r="414">
          <cell r="I414" t="str">
            <v>412</v>
          </cell>
          <cell r="J414" t="str">
            <v>2</v>
          </cell>
        </row>
        <row r="415">
          <cell r="I415" t="str">
            <v>413</v>
          </cell>
          <cell r="J415" t="str">
            <v>3</v>
          </cell>
        </row>
        <row r="416">
          <cell r="I416" t="str">
            <v>414</v>
          </cell>
          <cell r="J416" t="str">
            <v>4</v>
          </cell>
        </row>
        <row r="417">
          <cell r="I417" t="str">
            <v>415</v>
          </cell>
          <cell r="J417" t="str">
            <v>5</v>
          </cell>
        </row>
        <row r="418">
          <cell r="I418" t="str">
            <v>416</v>
          </cell>
          <cell r="J418" t="str">
            <v>6</v>
          </cell>
        </row>
        <row r="419">
          <cell r="I419" t="str">
            <v>417</v>
          </cell>
          <cell r="J419" t="str">
            <v>7</v>
          </cell>
        </row>
        <row r="420">
          <cell r="I420" t="str">
            <v>418</v>
          </cell>
          <cell r="J420" t="str">
            <v>8</v>
          </cell>
        </row>
        <row r="421">
          <cell r="I421" t="str">
            <v>419</v>
          </cell>
          <cell r="J421" t="str">
            <v>9</v>
          </cell>
        </row>
        <row r="422">
          <cell r="I422" t="str">
            <v>420</v>
          </cell>
          <cell r="J422" t="str">
            <v>0</v>
          </cell>
        </row>
        <row r="423">
          <cell r="I423" t="str">
            <v>421</v>
          </cell>
          <cell r="J423" t="str">
            <v>1</v>
          </cell>
        </row>
        <row r="424">
          <cell r="I424" t="str">
            <v>422</v>
          </cell>
          <cell r="J424" t="str">
            <v>2</v>
          </cell>
        </row>
        <row r="425">
          <cell r="I425" t="str">
            <v>423</v>
          </cell>
          <cell r="J425" t="str">
            <v>3</v>
          </cell>
        </row>
        <row r="426">
          <cell r="I426" t="str">
            <v>424</v>
          </cell>
          <cell r="J426" t="str">
            <v>4</v>
          </cell>
        </row>
        <row r="427">
          <cell r="I427" t="str">
            <v>425</v>
          </cell>
          <cell r="J427" t="str">
            <v>5</v>
          </cell>
        </row>
        <row r="428">
          <cell r="I428" t="str">
            <v>426</v>
          </cell>
          <cell r="J428" t="str">
            <v>6</v>
          </cell>
        </row>
        <row r="429">
          <cell r="I429" t="str">
            <v>427</v>
          </cell>
          <cell r="J429" t="str">
            <v>7</v>
          </cell>
        </row>
        <row r="430">
          <cell r="I430" t="str">
            <v>428</v>
          </cell>
          <cell r="J430" t="str">
            <v>8</v>
          </cell>
        </row>
        <row r="431">
          <cell r="I431" t="str">
            <v>429</v>
          </cell>
          <cell r="J431" t="str">
            <v>9</v>
          </cell>
        </row>
        <row r="432">
          <cell r="I432" t="str">
            <v>430</v>
          </cell>
          <cell r="J432" t="str">
            <v>0</v>
          </cell>
        </row>
        <row r="433">
          <cell r="I433" t="str">
            <v>431</v>
          </cell>
          <cell r="J433" t="str">
            <v>1</v>
          </cell>
        </row>
        <row r="434">
          <cell r="I434" t="str">
            <v>432</v>
          </cell>
          <cell r="J434" t="str">
            <v>2</v>
          </cell>
        </row>
        <row r="435">
          <cell r="I435" t="str">
            <v>433</v>
          </cell>
          <cell r="J435" t="str">
            <v>3</v>
          </cell>
        </row>
        <row r="436">
          <cell r="I436" t="str">
            <v>434</v>
          </cell>
          <cell r="J436" t="str">
            <v>4</v>
          </cell>
        </row>
        <row r="437">
          <cell r="I437" t="str">
            <v>435</v>
          </cell>
          <cell r="J437" t="str">
            <v>5</v>
          </cell>
        </row>
        <row r="438">
          <cell r="I438" t="str">
            <v>436</v>
          </cell>
          <cell r="J438" t="str">
            <v>6</v>
          </cell>
        </row>
        <row r="439">
          <cell r="I439" t="str">
            <v>437</v>
          </cell>
          <cell r="J439" t="str">
            <v>7</v>
          </cell>
        </row>
        <row r="440">
          <cell r="I440" t="str">
            <v>438</v>
          </cell>
          <cell r="J440" t="str">
            <v>8</v>
          </cell>
        </row>
        <row r="441">
          <cell r="I441" t="str">
            <v>439</v>
          </cell>
          <cell r="J441" t="str">
            <v>9</v>
          </cell>
        </row>
        <row r="442">
          <cell r="I442" t="str">
            <v>440</v>
          </cell>
          <cell r="J442" t="str">
            <v>0</v>
          </cell>
        </row>
        <row r="443">
          <cell r="I443" t="str">
            <v>441</v>
          </cell>
          <cell r="J443" t="str">
            <v>1</v>
          </cell>
        </row>
        <row r="444">
          <cell r="I444" t="str">
            <v>442</v>
          </cell>
          <cell r="J444" t="str">
            <v>2</v>
          </cell>
        </row>
        <row r="445">
          <cell r="I445" t="str">
            <v>443</v>
          </cell>
          <cell r="J445" t="str">
            <v>3</v>
          </cell>
        </row>
        <row r="446">
          <cell r="I446" t="str">
            <v>444</v>
          </cell>
          <cell r="J446" t="str">
            <v>4</v>
          </cell>
        </row>
        <row r="447">
          <cell r="I447" t="str">
            <v>445</v>
          </cell>
          <cell r="J447" t="str">
            <v>5</v>
          </cell>
        </row>
        <row r="448">
          <cell r="I448" t="str">
            <v>446</v>
          </cell>
          <cell r="J448" t="str">
            <v>6</v>
          </cell>
        </row>
        <row r="449">
          <cell r="I449" t="str">
            <v>447</v>
          </cell>
          <cell r="J449" t="str">
            <v>7</v>
          </cell>
        </row>
        <row r="450">
          <cell r="I450" t="str">
            <v>448</v>
          </cell>
          <cell r="J450" t="str">
            <v>8</v>
          </cell>
        </row>
        <row r="451">
          <cell r="I451" t="str">
            <v>449</v>
          </cell>
          <cell r="J451" t="str">
            <v>9</v>
          </cell>
        </row>
        <row r="452">
          <cell r="I452" t="str">
            <v>450</v>
          </cell>
          <cell r="J452" t="str">
            <v>0</v>
          </cell>
        </row>
        <row r="453">
          <cell r="I453" t="str">
            <v>451</v>
          </cell>
          <cell r="J453" t="str">
            <v>1</v>
          </cell>
        </row>
        <row r="454">
          <cell r="I454" t="str">
            <v>452</v>
          </cell>
          <cell r="J454" t="str">
            <v>2</v>
          </cell>
        </row>
        <row r="455">
          <cell r="I455" t="str">
            <v>453</v>
          </cell>
          <cell r="J455" t="str">
            <v>3</v>
          </cell>
        </row>
        <row r="456">
          <cell r="I456" t="str">
            <v>454</v>
          </cell>
          <cell r="J456" t="str">
            <v>4</v>
          </cell>
        </row>
        <row r="457">
          <cell r="I457" t="str">
            <v>455</v>
          </cell>
          <cell r="J457" t="str">
            <v>5</v>
          </cell>
        </row>
        <row r="458">
          <cell r="I458" t="str">
            <v>456</v>
          </cell>
          <cell r="J458" t="str">
            <v>6</v>
          </cell>
        </row>
        <row r="459">
          <cell r="I459" t="str">
            <v>457</v>
          </cell>
          <cell r="J459" t="str">
            <v>7</v>
          </cell>
        </row>
        <row r="460">
          <cell r="I460" t="str">
            <v>458</v>
          </cell>
          <cell r="J460" t="str">
            <v>8</v>
          </cell>
        </row>
        <row r="461">
          <cell r="I461" t="str">
            <v>459</v>
          </cell>
          <cell r="J461" t="str">
            <v>9</v>
          </cell>
        </row>
        <row r="462">
          <cell r="I462" t="str">
            <v>460</v>
          </cell>
          <cell r="J462" t="str">
            <v>0</v>
          </cell>
        </row>
        <row r="463">
          <cell r="I463" t="str">
            <v>461</v>
          </cell>
          <cell r="J463" t="str">
            <v>1</v>
          </cell>
        </row>
        <row r="464">
          <cell r="I464" t="str">
            <v>462</v>
          </cell>
          <cell r="J464" t="str">
            <v>2</v>
          </cell>
        </row>
        <row r="465">
          <cell r="I465" t="str">
            <v>463</v>
          </cell>
          <cell r="J465" t="str">
            <v>3</v>
          </cell>
        </row>
        <row r="466">
          <cell r="I466" t="str">
            <v>464</v>
          </cell>
          <cell r="J466" t="str">
            <v>4</v>
          </cell>
        </row>
        <row r="467">
          <cell r="I467" t="str">
            <v>465</v>
          </cell>
          <cell r="J467" t="str">
            <v>5</v>
          </cell>
        </row>
        <row r="468">
          <cell r="I468" t="str">
            <v>466</v>
          </cell>
          <cell r="J468" t="str">
            <v>6</v>
          </cell>
        </row>
        <row r="469">
          <cell r="I469" t="str">
            <v>467</v>
          </cell>
          <cell r="J469" t="str">
            <v>7</v>
          </cell>
        </row>
        <row r="470">
          <cell r="I470" t="str">
            <v>468</v>
          </cell>
          <cell r="J470" t="str">
            <v>8</v>
          </cell>
        </row>
        <row r="471">
          <cell r="I471" t="str">
            <v>469</v>
          </cell>
          <cell r="J471" t="str">
            <v>9</v>
          </cell>
        </row>
        <row r="472">
          <cell r="I472" t="str">
            <v>470</v>
          </cell>
          <cell r="J472" t="str">
            <v>0</v>
          </cell>
        </row>
        <row r="473">
          <cell r="I473" t="str">
            <v>471</v>
          </cell>
          <cell r="J473" t="str">
            <v>1</v>
          </cell>
        </row>
        <row r="474">
          <cell r="I474" t="str">
            <v>472</v>
          </cell>
          <cell r="J474" t="str">
            <v>2</v>
          </cell>
        </row>
        <row r="475">
          <cell r="I475" t="str">
            <v>473</v>
          </cell>
          <cell r="J475" t="str">
            <v>3</v>
          </cell>
        </row>
        <row r="476">
          <cell r="I476" t="str">
            <v>474</v>
          </cell>
          <cell r="J476" t="str">
            <v>4</v>
          </cell>
        </row>
        <row r="477">
          <cell r="I477" t="str">
            <v>475</v>
          </cell>
          <cell r="J477" t="str">
            <v>5</v>
          </cell>
        </row>
        <row r="478">
          <cell r="I478" t="str">
            <v>476</v>
          </cell>
          <cell r="J478" t="str">
            <v>6</v>
          </cell>
        </row>
        <row r="479">
          <cell r="I479" t="str">
            <v>477</v>
          </cell>
          <cell r="J479" t="str">
            <v>7</v>
          </cell>
        </row>
        <row r="480">
          <cell r="I480" t="str">
            <v>478</v>
          </cell>
          <cell r="J480" t="str">
            <v>8</v>
          </cell>
        </row>
        <row r="481">
          <cell r="I481" t="str">
            <v>479</v>
          </cell>
          <cell r="J481" t="str">
            <v>9</v>
          </cell>
        </row>
        <row r="482">
          <cell r="I482" t="str">
            <v>480</v>
          </cell>
          <cell r="J482" t="str">
            <v>0</v>
          </cell>
        </row>
        <row r="483">
          <cell r="I483" t="str">
            <v>481</v>
          </cell>
          <cell r="J483" t="str">
            <v>1</v>
          </cell>
        </row>
        <row r="484">
          <cell r="I484" t="str">
            <v>482</v>
          </cell>
          <cell r="J484" t="str">
            <v>2</v>
          </cell>
        </row>
        <row r="485">
          <cell r="I485" t="str">
            <v>483</v>
          </cell>
          <cell r="J485" t="str">
            <v>3</v>
          </cell>
        </row>
        <row r="486">
          <cell r="I486" t="str">
            <v>484</v>
          </cell>
          <cell r="J486" t="str">
            <v>4</v>
          </cell>
        </row>
        <row r="487">
          <cell r="I487" t="str">
            <v>485</v>
          </cell>
          <cell r="J487" t="str">
            <v>5</v>
          </cell>
        </row>
        <row r="488">
          <cell r="I488" t="str">
            <v>486</v>
          </cell>
          <cell r="J488" t="str">
            <v>6</v>
          </cell>
        </row>
        <row r="489">
          <cell r="I489" t="str">
            <v>487</v>
          </cell>
          <cell r="J489" t="str">
            <v>7</v>
          </cell>
        </row>
        <row r="490">
          <cell r="I490" t="str">
            <v>488</v>
          </cell>
          <cell r="J490" t="str">
            <v>8</v>
          </cell>
        </row>
        <row r="491">
          <cell r="I491" t="str">
            <v>489</v>
          </cell>
          <cell r="J491" t="str">
            <v>9</v>
          </cell>
        </row>
        <row r="492">
          <cell r="I492" t="str">
            <v>490</v>
          </cell>
          <cell r="J492" t="str">
            <v>0</v>
          </cell>
        </row>
        <row r="493">
          <cell r="I493" t="str">
            <v>491</v>
          </cell>
          <cell r="J493" t="str">
            <v>1</v>
          </cell>
        </row>
        <row r="494">
          <cell r="I494" t="str">
            <v>492</v>
          </cell>
          <cell r="J494" t="str">
            <v>2</v>
          </cell>
        </row>
        <row r="495">
          <cell r="I495" t="str">
            <v>493</v>
          </cell>
          <cell r="J495" t="str">
            <v>3</v>
          </cell>
        </row>
        <row r="496">
          <cell r="I496" t="str">
            <v>494</v>
          </cell>
          <cell r="J496" t="str">
            <v>4</v>
          </cell>
        </row>
        <row r="497">
          <cell r="I497" t="str">
            <v>495</v>
          </cell>
          <cell r="J497" t="str">
            <v>5</v>
          </cell>
        </row>
        <row r="498">
          <cell r="I498" t="str">
            <v>496</v>
          </cell>
          <cell r="J498" t="str">
            <v>6</v>
          </cell>
        </row>
        <row r="499">
          <cell r="I499" t="str">
            <v>497</v>
          </cell>
          <cell r="J499" t="str">
            <v>7</v>
          </cell>
        </row>
        <row r="500">
          <cell r="I500" t="str">
            <v>498</v>
          </cell>
          <cell r="J500" t="str">
            <v>8</v>
          </cell>
        </row>
        <row r="501">
          <cell r="I501" t="str">
            <v>499</v>
          </cell>
          <cell r="J501" t="str">
            <v>9</v>
          </cell>
        </row>
        <row r="502">
          <cell r="I502" t="str">
            <v>500</v>
          </cell>
          <cell r="J502" t="str">
            <v>0</v>
          </cell>
        </row>
        <row r="503">
          <cell r="I503" t="str">
            <v>501</v>
          </cell>
          <cell r="J503" t="str">
            <v>1</v>
          </cell>
        </row>
        <row r="504">
          <cell r="I504" t="str">
            <v>502</v>
          </cell>
          <cell r="J504" t="str">
            <v>2</v>
          </cell>
        </row>
        <row r="505">
          <cell r="I505" t="str">
            <v>503</v>
          </cell>
          <cell r="J505" t="str">
            <v>3</v>
          </cell>
        </row>
        <row r="506">
          <cell r="I506" t="str">
            <v>504</v>
          </cell>
          <cell r="J506" t="str">
            <v>4</v>
          </cell>
        </row>
        <row r="507">
          <cell r="I507" t="str">
            <v>505</v>
          </cell>
          <cell r="J507" t="str">
            <v>5</v>
          </cell>
        </row>
        <row r="508">
          <cell r="I508" t="str">
            <v>506</v>
          </cell>
          <cell r="J508" t="str">
            <v>6</v>
          </cell>
        </row>
        <row r="509">
          <cell r="I509" t="str">
            <v>507</v>
          </cell>
          <cell r="J509" t="str">
            <v>7</v>
          </cell>
        </row>
        <row r="510">
          <cell r="I510" t="str">
            <v>508</v>
          </cell>
          <cell r="J510" t="str">
            <v>8</v>
          </cell>
        </row>
        <row r="511">
          <cell r="I511" t="str">
            <v>509</v>
          </cell>
          <cell r="J511" t="str">
            <v>9</v>
          </cell>
        </row>
        <row r="512">
          <cell r="I512" t="str">
            <v>510</v>
          </cell>
          <cell r="J512" t="str">
            <v>0</v>
          </cell>
        </row>
        <row r="513">
          <cell r="I513" t="str">
            <v>511</v>
          </cell>
          <cell r="J513" t="str">
            <v>1</v>
          </cell>
        </row>
        <row r="514">
          <cell r="I514" t="str">
            <v>512</v>
          </cell>
          <cell r="J514" t="str">
            <v>2</v>
          </cell>
        </row>
        <row r="515">
          <cell r="I515" t="str">
            <v>513</v>
          </cell>
          <cell r="J515" t="str">
            <v>3</v>
          </cell>
        </row>
        <row r="516">
          <cell r="I516" t="str">
            <v>514</v>
          </cell>
          <cell r="J516" t="str">
            <v>4</v>
          </cell>
        </row>
        <row r="517">
          <cell r="I517" t="str">
            <v>515</v>
          </cell>
          <cell r="J517" t="str">
            <v>5</v>
          </cell>
        </row>
        <row r="518">
          <cell r="I518" t="str">
            <v>516</v>
          </cell>
          <cell r="J518" t="str">
            <v>6</v>
          </cell>
        </row>
        <row r="519">
          <cell r="I519" t="str">
            <v>517</v>
          </cell>
          <cell r="J519" t="str">
            <v>7</v>
          </cell>
        </row>
        <row r="520">
          <cell r="I520" t="str">
            <v>518</v>
          </cell>
          <cell r="J520" t="str">
            <v>8</v>
          </cell>
        </row>
        <row r="521">
          <cell r="I521" t="str">
            <v>519</v>
          </cell>
          <cell r="J521" t="str">
            <v>9</v>
          </cell>
        </row>
        <row r="522">
          <cell r="I522" t="str">
            <v>520</v>
          </cell>
          <cell r="J522" t="str">
            <v>0</v>
          </cell>
        </row>
        <row r="523">
          <cell r="I523" t="str">
            <v>521</v>
          </cell>
          <cell r="J523" t="str">
            <v>1</v>
          </cell>
        </row>
        <row r="524">
          <cell r="I524" t="str">
            <v>522</v>
          </cell>
          <cell r="J524" t="str">
            <v>2</v>
          </cell>
        </row>
        <row r="525">
          <cell r="I525" t="str">
            <v>523</v>
          </cell>
          <cell r="J525" t="str">
            <v>3</v>
          </cell>
        </row>
        <row r="526">
          <cell r="I526" t="str">
            <v>524</v>
          </cell>
          <cell r="J526" t="str">
            <v>4</v>
          </cell>
        </row>
        <row r="527">
          <cell r="I527" t="str">
            <v>525</v>
          </cell>
          <cell r="J527" t="str">
            <v>5</v>
          </cell>
        </row>
        <row r="528">
          <cell r="I528" t="str">
            <v>526</v>
          </cell>
          <cell r="J528" t="str">
            <v>6</v>
          </cell>
        </row>
        <row r="529">
          <cell r="I529" t="str">
            <v>527</v>
          </cell>
          <cell r="J529" t="str">
            <v>7</v>
          </cell>
        </row>
        <row r="530">
          <cell r="I530" t="str">
            <v>528</v>
          </cell>
          <cell r="J530" t="str">
            <v>8</v>
          </cell>
        </row>
        <row r="531">
          <cell r="I531" t="str">
            <v>529</v>
          </cell>
          <cell r="J531" t="str">
            <v>9</v>
          </cell>
        </row>
        <row r="532">
          <cell r="I532" t="str">
            <v>530</v>
          </cell>
          <cell r="J532" t="str">
            <v>0</v>
          </cell>
        </row>
        <row r="533">
          <cell r="I533" t="str">
            <v>531</v>
          </cell>
          <cell r="J533" t="str">
            <v>1</v>
          </cell>
        </row>
        <row r="534">
          <cell r="I534" t="str">
            <v>532</v>
          </cell>
          <cell r="J534" t="str">
            <v>2</v>
          </cell>
        </row>
        <row r="535">
          <cell r="I535" t="str">
            <v>533</v>
          </cell>
          <cell r="J535" t="str">
            <v>3</v>
          </cell>
        </row>
        <row r="536">
          <cell r="I536" t="str">
            <v>534</v>
          </cell>
          <cell r="J536" t="str">
            <v>4</v>
          </cell>
        </row>
        <row r="537">
          <cell r="I537" t="str">
            <v>535</v>
          </cell>
          <cell r="J537" t="str">
            <v>5</v>
          </cell>
        </row>
        <row r="538">
          <cell r="I538" t="str">
            <v>536</v>
          </cell>
          <cell r="J538" t="str">
            <v>6</v>
          </cell>
        </row>
        <row r="539">
          <cell r="I539" t="str">
            <v>537</v>
          </cell>
          <cell r="J539" t="str">
            <v>7</v>
          </cell>
        </row>
        <row r="540">
          <cell r="I540" t="str">
            <v>538</v>
          </cell>
          <cell r="J540" t="str">
            <v>8</v>
          </cell>
        </row>
        <row r="541">
          <cell r="I541" t="str">
            <v>539</v>
          </cell>
          <cell r="J541" t="str">
            <v>9</v>
          </cell>
        </row>
        <row r="542">
          <cell r="I542" t="str">
            <v>540</v>
          </cell>
          <cell r="J542" t="str">
            <v>0</v>
          </cell>
        </row>
        <row r="543">
          <cell r="I543" t="str">
            <v>541</v>
          </cell>
          <cell r="J543" t="str">
            <v>1</v>
          </cell>
        </row>
        <row r="544">
          <cell r="I544" t="str">
            <v>542</v>
          </cell>
          <cell r="J544" t="str">
            <v>2</v>
          </cell>
        </row>
        <row r="545">
          <cell r="I545" t="str">
            <v>543</v>
          </cell>
          <cell r="J545" t="str">
            <v>3</v>
          </cell>
        </row>
        <row r="546">
          <cell r="I546" t="str">
            <v>544</v>
          </cell>
          <cell r="J546" t="str">
            <v>4</v>
          </cell>
        </row>
        <row r="547">
          <cell r="I547" t="str">
            <v>545</v>
          </cell>
          <cell r="J547" t="str">
            <v>5</v>
          </cell>
        </row>
        <row r="548">
          <cell r="I548" t="str">
            <v>546</v>
          </cell>
          <cell r="J548" t="str">
            <v>6</v>
          </cell>
        </row>
        <row r="549">
          <cell r="I549" t="str">
            <v>547</v>
          </cell>
          <cell r="J549" t="str">
            <v>7</v>
          </cell>
        </row>
        <row r="550">
          <cell r="I550" t="str">
            <v>548</v>
          </cell>
          <cell r="J550" t="str">
            <v>8</v>
          </cell>
        </row>
        <row r="551">
          <cell r="I551" t="str">
            <v>549</v>
          </cell>
          <cell r="J551" t="str">
            <v>9</v>
          </cell>
        </row>
        <row r="552">
          <cell r="I552" t="str">
            <v>550</v>
          </cell>
          <cell r="J552" t="str">
            <v>0</v>
          </cell>
        </row>
        <row r="553">
          <cell r="I553" t="str">
            <v>551</v>
          </cell>
          <cell r="J553" t="str">
            <v>1</v>
          </cell>
        </row>
        <row r="554">
          <cell r="I554" t="str">
            <v>552</v>
          </cell>
          <cell r="J554" t="str">
            <v>2</v>
          </cell>
        </row>
        <row r="555">
          <cell r="I555" t="str">
            <v>553</v>
          </cell>
          <cell r="J555" t="str">
            <v>3</v>
          </cell>
        </row>
        <row r="556">
          <cell r="I556" t="str">
            <v>554</v>
          </cell>
          <cell r="J556" t="str">
            <v>4</v>
          </cell>
        </row>
        <row r="557">
          <cell r="I557" t="str">
            <v>555</v>
          </cell>
          <cell r="J557" t="str">
            <v>5</v>
          </cell>
        </row>
        <row r="558">
          <cell r="I558" t="str">
            <v>556</v>
          </cell>
          <cell r="J558" t="str">
            <v>6</v>
          </cell>
        </row>
        <row r="559">
          <cell r="I559" t="str">
            <v>557</v>
          </cell>
          <cell r="J559" t="str">
            <v>7</v>
          </cell>
        </row>
        <row r="560">
          <cell r="I560" t="str">
            <v>558</v>
          </cell>
          <cell r="J560" t="str">
            <v>8</v>
          </cell>
        </row>
        <row r="561">
          <cell r="I561" t="str">
            <v>559</v>
          </cell>
          <cell r="J561" t="str">
            <v>9</v>
          </cell>
        </row>
        <row r="562">
          <cell r="I562" t="str">
            <v>560</v>
          </cell>
          <cell r="J562" t="str">
            <v>0</v>
          </cell>
        </row>
        <row r="563">
          <cell r="I563" t="str">
            <v>561</v>
          </cell>
          <cell r="J563" t="str">
            <v>1</v>
          </cell>
        </row>
        <row r="564">
          <cell r="I564" t="str">
            <v>562</v>
          </cell>
          <cell r="J564" t="str">
            <v>2</v>
          </cell>
        </row>
        <row r="565">
          <cell r="I565" t="str">
            <v>563</v>
          </cell>
          <cell r="J565" t="str">
            <v>3</v>
          </cell>
        </row>
        <row r="566">
          <cell r="I566" t="str">
            <v>564</v>
          </cell>
          <cell r="J566" t="str">
            <v>4</v>
          </cell>
        </row>
        <row r="567">
          <cell r="I567" t="str">
            <v>565</v>
          </cell>
          <cell r="J567" t="str">
            <v>5</v>
          </cell>
        </row>
        <row r="568">
          <cell r="I568" t="str">
            <v>566</v>
          </cell>
          <cell r="J568" t="str">
            <v>6</v>
          </cell>
        </row>
        <row r="569">
          <cell r="I569" t="str">
            <v>567</v>
          </cell>
          <cell r="J569" t="str">
            <v>7</v>
          </cell>
        </row>
        <row r="570">
          <cell r="I570" t="str">
            <v>568</v>
          </cell>
          <cell r="J570" t="str">
            <v>8</v>
          </cell>
        </row>
        <row r="571">
          <cell r="I571" t="str">
            <v>569</v>
          </cell>
          <cell r="J571" t="str">
            <v>9</v>
          </cell>
        </row>
        <row r="572">
          <cell r="I572" t="str">
            <v>570</v>
          </cell>
          <cell r="J572" t="str">
            <v>0</v>
          </cell>
        </row>
        <row r="573">
          <cell r="I573" t="str">
            <v>571</v>
          </cell>
          <cell r="J573" t="str">
            <v>1</v>
          </cell>
        </row>
        <row r="574">
          <cell r="I574" t="str">
            <v>572</v>
          </cell>
          <cell r="J574" t="str">
            <v>2</v>
          </cell>
        </row>
        <row r="575">
          <cell r="I575" t="str">
            <v>573</v>
          </cell>
          <cell r="J575" t="str">
            <v>3</v>
          </cell>
        </row>
        <row r="576">
          <cell r="I576" t="str">
            <v>574</v>
          </cell>
          <cell r="J576" t="str">
            <v>4</v>
          </cell>
        </row>
        <row r="577">
          <cell r="I577" t="str">
            <v>575</v>
          </cell>
          <cell r="J577" t="str">
            <v>5</v>
          </cell>
        </row>
        <row r="578">
          <cell r="I578" t="str">
            <v>576</v>
          </cell>
          <cell r="J578" t="str">
            <v>6</v>
          </cell>
        </row>
        <row r="579">
          <cell r="I579" t="str">
            <v>577</v>
          </cell>
          <cell r="J579" t="str">
            <v>7</v>
          </cell>
        </row>
        <row r="580">
          <cell r="I580" t="str">
            <v>578</v>
          </cell>
          <cell r="J580" t="str">
            <v>8</v>
          </cell>
        </row>
        <row r="581">
          <cell r="I581" t="str">
            <v>579</v>
          </cell>
          <cell r="J581" t="str">
            <v>9</v>
          </cell>
        </row>
        <row r="582">
          <cell r="I582" t="str">
            <v>580</v>
          </cell>
          <cell r="J582" t="str">
            <v>0</v>
          </cell>
        </row>
        <row r="583">
          <cell r="I583" t="str">
            <v>581</v>
          </cell>
          <cell r="J583" t="str">
            <v>1</v>
          </cell>
        </row>
        <row r="584">
          <cell r="I584" t="str">
            <v>582</v>
          </cell>
          <cell r="J584" t="str">
            <v>2</v>
          </cell>
        </row>
        <row r="585">
          <cell r="I585" t="str">
            <v>583</v>
          </cell>
          <cell r="J585" t="str">
            <v>3</v>
          </cell>
        </row>
        <row r="586">
          <cell r="I586" t="str">
            <v>584</v>
          </cell>
          <cell r="J586" t="str">
            <v>4</v>
          </cell>
        </row>
        <row r="587">
          <cell r="I587" t="str">
            <v>585</v>
          </cell>
          <cell r="J587" t="str">
            <v>5</v>
          </cell>
        </row>
        <row r="588">
          <cell r="I588" t="str">
            <v>586</v>
          </cell>
          <cell r="J588" t="str">
            <v>6</v>
          </cell>
        </row>
        <row r="589">
          <cell r="I589" t="str">
            <v>587</v>
          </cell>
          <cell r="J589" t="str">
            <v>7</v>
          </cell>
        </row>
        <row r="590">
          <cell r="I590" t="str">
            <v>588</v>
          </cell>
          <cell r="J590" t="str">
            <v>8</v>
          </cell>
        </row>
        <row r="591">
          <cell r="I591" t="str">
            <v>589</v>
          </cell>
          <cell r="J591" t="str">
            <v>9</v>
          </cell>
        </row>
        <row r="592">
          <cell r="I592" t="str">
            <v>590</v>
          </cell>
          <cell r="J592" t="str">
            <v>0</v>
          </cell>
        </row>
        <row r="593">
          <cell r="I593" t="str">
            <v>591</v>
          </cell>
          <cell r="J593" t="str">
            <v>1</v>
          </cell>
        </row>
        <row r="594">
          <cell r="I594" t="str">
            <v>592</v>
          </cell>
          <cell r="J594" t="str">
            <v>2</v>
          </cell>
        </row>
        <row r="595">
          <cell r="I595" t="str">
            <v>593</v>
          </cell>
          <cell r="J595" t="str">
            <v>3</v>
          </cell>
        </row>
        <row r="596">
          <cell r="I596" t="str">
            <v>594</v>
          </cell>
          <cell r="J596" t="str">
            <v>4</v>
          </cell>
        </row>
        <row r="597">
          <cell r="I597" t="str">
            <v>595</v>
          </cell>
          <cell r="J597" t="str">
            <v>5</v>
          </cell>
        </row>
        <row r="598">
          <cell r="I598" t="str">
            <v>596</v>
          </cell>
          <cell r="J598" t="str">
            <v>6</v>
          </cell>
        </row>
        <row r="599">
          <cell r="I599" t="str">
            <v>597</v>
          </cell>
          <cell r="J599" t="str">
            <v>7</v>
          </cell>
        </row>
        <row r="600">
          <cell r="I600" t="str">
            <v>598</v>
          </cell>
          <cell r="J600" t="str">
            <v>8</v>
          </cell>
        </row>
        <row r="601">
          <cell r="I601" t="str">
            <v>599</v>
          </cell>
          <cell r="J601" t="str">
            <v>9</v>
          </cell>
        </row>
        <row r="602">
          <cell r="I602" t="str">
            <v>600</v>
          </cell>
          <cell r="J602" t="str">
            <v>0</v>
          </cell>
        </row>
        <row r="603">
          <cell r="I603" t="str">
            <v>601</v>
          </cell>
          <cell r="J603" t="str">
            <v>1</v>
          </cell>
        </row>
        <row r="604">
          <cell r="I604" t="str">
            <v>602</v>
          </cell>
          <cell r="J604" t="str">
            <v>2</v>
          </cell>
        </row>
        <row r="605">
          <cell r="I605" t="str">
            <v>603</v>
          </cell>
          <cell r="J605" t="str">
            <v>3</v>
          </cell>
        </row>
        <row r="606">
          <cell r="I606" t="str">
            <v>604</v>
          </cell>
          <cell r="J606" t="str">
            <v>4</v>
          </cell>
        </row>
        <row r="607">
          <cell r="I607" t="str">
            <v>605</v>
          </cell>
          <cell r="J607" t="str">
            <v>5</v>
          </cell>
        </row>
        <row r="608">
          <cell r="I608" t="str">
            <v>606</v>
          </cell>
          <cell r="J608" t="str">
            <v>6</v>
          </cell>
        </row>
        <row r="609">
          <cell r="I609" t="str">
            <v>607</v>
          </cell>
          <cell r="J609" t="str">
            <v>7</v>
          </cell>
        </row>
        <row r="610">
          <cell r="I610" t="str">
            <v>608</v>
          </cell>
          <cell r="J610" t="str">
            <v>8</v>
          </cell>
        </row>
        <row r="611">
          <cell r="I611" t="str">
            <v>609</v>
          </cell>
          <cell r="J611" t="str">
            <v>9</v>
          </cell>
        </row>
        <row r="612">
          <cell r="I612" t="str">
            <v>610</v>
          </cell>
          <cell r="J612" t="str">
            <v>0</v>
          </cell>
        </row>
        <row r="613">
          <cell r="I613" t="str">
            <v>611</v>
          </cell>
          <cell r="J613" t="str">
            <v>1</v>
          </cell>
        </row>
        <row r="614">
          <cell r="I614" t="str">
            <v>612</v>
          </cell>
          <cell r="J614" t="str">
            <v>2</v>
          </cell>
        </row>
        <row r="615">
          <cell r="I615" t="str">
            <v>613</v>
          </cell>
          <cell r="J615" t="str">
            <v>3</v>
          </cell>
        </row>
        <row r="616">
          <cell r="I616" t="str">
            <v>614</v>
          </cell>
          <cell r="J616" t="str">
            <v>4</v>
          </cell>
        </row>
        <row r="617">
          <cell r="I617" t="str">
            <v>615</v>
          </cell>
          <cell r="J617" t="str">
            <v>5</v>
          </cell>
        </row>
        <row r="618">
          <cell r="I618" t="str">
            <v>616</v>
          </cell>
          <cell r="J618" t="str">
            <v>6</v>
          </cell>
        </row>
        <row r="619">
          <cell r="I619" t="str">
            <v>617</v>
          </cell>
          <cell r="J619" t="str">
            <v>7</v>
          </cell>
        </row>
        <row r="620">
          <cell r="I620" t="str">
            <v>618</v>
          </cell>
          <cell r="J620" t="str">
            <v>8</v>
          </cell>
        </row>
        <row r="621">
          <cell r="I621" t="str">
            <v>619</v>
          </cell>
          <cell r="J621" t="str">
            <v>9</v>
          </cell>
        </row>
        <row r="622">
          <cell r="I622" t="str">
            <v>620</v>
          </cell>
          <cell r="J622" t="str">
            <v>0</v>
          </cell>
        </row>
        <row r="623">
          <cell r="I623" t="str">
            <v>621</v>
          </cell>
          <cell r="J623" t="str">
            <v>1</v>
          </cell>
        </row>
        <row r="624">
          <cell r="I624" t="str">
            <v>622</v>
          </cell>
          <cell r="J624" t="str">
            <v>2</v>
          </cell>
        </row>
        <row r="625">
          <cell r="I625" t="str">
            <v>623</v>
          </cell>
          <cell r="J625" t="str">
            <v>3</v>
          </cell>
        </row>
        <row r="626">
          <cell r="I626" t="str">
            <v>624</v>
          </cell>
          <cell r="J626" t="str">
            <v>4</v>
          </cell>
        </row>
        <row r="627">
          <cell r="I627" t="str">
            <v>625</v>
          </cell>
          <cell r="J627" t="str">
            <v>5</v>
          </cell>
        </row>
        <row r="628">
          <cell r="I628" t="str">
            <v>626</v>
          </cell>
          <cell r="J628" t="str">
            <v>6</v>
          </cell>
        </row>
        <row r="629">
          <cell r="I629" t="str">
            <v>627</v>
          </cell>
          <cell r="J629" t="str">
            <v>7</v>
          </cell>
        </row>
        <row r="630">
          <cell r="I630" t="str">
            <v>628</v>
          </cell>
          <cell r="J630" t="str">
            <v>8</v>
          </cell>
        </row>
        <row r="631">
          <cell r="I631" t="str">
            <v>629</v>
          </cell>
          <cell r="J631" t="str">
            <v>9</v>
          </cell>
        </row>
        <row r="632">
          <cell r="I632" t="str">
            <v>630</v>
          </cell>
          <cell r="J632" t="str">
            <v>0</v>
          </cell>
        </row>
        <row r="633">
          <cell r="I633" t="str">
            <v>631</v>
          </cell>
          <cell r="J633" t="str">
            <v>1</v>
          </cell>
        </row>
        <row r="634">
          <cell r="I634" t="str">
            <v>632</v>
          </cell>
          <cell r="J634" t="str">
            <v>2</v>
          </cell>
        </row>
        <row r="635">
          <cell r="I635" t="str">
            <v>633</v>
          </cell>
          <cell r="J635" t="str">
            <v>3</v>
          </cell>
        </row>
        <row r="636">
          <cell r="I636" t="str">
            <v>634</v>
          </cell>
          <cell r="J636" t="str">
            <v>4</v>
          </cell>
        </row>
        <row r="637">
          <cell r="I637" t="str">
            <v>635</v>
          </cell>
          <cell r="J637" t="str">
            <v>5</v>
          </cell>
        </row>
        <row r="638">
          <cell r="I638" t="str">
            <v>636</v>
          </cell>
          <cell r="J638" t="str">
            <v>6</v>
          </cell>
        </row>
        <row r="639">
          <cell r="I639" t="str">
            <v>637</v>
          </cell>
          <cell r="J639" t="str">
            <v>7</v>
          </cell>
        </row>
        <row r="640">
          <cell r="I640" t="str">
            <v>638</v>
          </cell>
          <cell r="J640" t="str">
            <v>8</v>
          </cell>
        </row>
        <row r="641">
          <cell r="I641" t="str">
            <v>639</v>
          </cell>
          <cell r="J641" t="str">
            <v>9</v>
          </cell>
        </row>
        <row r="642">
          <cell r="I642" t="str">
            <v>640</v>
          </cell>
          <cell r="J642" t="str">
            <v>0</v>
          </cell>
        </row>
        <row r="643">
          <cell r="I643" t="str">
            <v>641</v>
          </cell>
          <cell r="J643" t="str">
            <v>1</v>
          </cell>
        </row>
        <row r="644">
          <cell r="I644" t="str">
            <v>642</v>
          </cell>
          <cell r="J644" t="str">
            <v>2</v>
          </cell>
        </row>
        <row r="645">
          <cell r="I645" t="str">
            <v>643</v>
          </cell>
          <cell r="J645" t="str">
            <v>3</v>
          </cell>
        </row>
        <row r="646">
          <cell r="I646" t="str">
            <v>644</v>
          </cell>
          <cell r="J646" t="str">
            <v>4</v>
          </cell>
        </row>
        <row r="647">
          <cell r="I647" t="str">
            <v>645</v>
          </cell>
          <cell r="J647" t="str">
            <v>5</v>
          </cell>
        </row>
        <row r="648">
          <cell r="I648" t="str">
            <v>646</v>
          </cell>
          <cell r="J648" t="str">
            <v>6</v>
          </cell>
        </row>
        <row r="649">
          <cell r="I649" t="str">
            <v>647</v>
          </cell>
          <cell r="J649" t="str">
            <v>7</v>
          </cell>
        </row>
        <row r="650">
          <cell r="I650" t="str">
            <v>648</v>
          </cell>
          <cell r="J650" t="str">
            <v>8</v>
          </cell>
        </row>
        <row r="651">
          <cell r="I651" t="str">
            <v>649</v>
          </cell>
          <cell r="J651" t="str">
            <v>9</v>
          </cell>
        </row>
        <row r="652">
          <cell r="I652" t="str">
            <v>650</v>
          </cell>
          <cell r="J652" t="str">
            <v>0</v>
          </cell>
        </row>
        <row r="653">
          <cell r="I653" t="str">
            <v>651</v>
          </cell>
          <cell r="J653" t="str">
            <v>1</v>
          </cell>
        </row>
        <row r="654">
          <cell r="I654" t="str">
            <v>652</v>
          </cell>
          <cell r="J654" t="str">
            <v>2</v>
          </cell>
        </row>
        <row r="655">
          <cell r="I655" t="str">
            <v>653</v>
          </cell>
          <cell r="J655" t="str">
            <v>3</v>
          </cell>
        </row>
        <row r="656">
          <cell r="I656" t="str">
            <v>654</v>
          </cell>
          <cell r="J656" t="str">
            <v>4</v>
          </cell>
        </row>
        <row r="657">
          <cell r="I657" t="str">
            <v>655</v>
          </cell>
          <cell r="J657" t="str">
            <v>5</v>
          </cell>
        </row>
        <row r="658">
          <cell r="I658" t="str">
            <v>656</v>
          </cell>
          <cell r="J658" t="str">
            <v>6</v>
          </cell>
        </row>
        <row r="659">
          <cell r="I659" t="str">
            <v>657</v>
          </cell>
          <cell r="J659" t="str">
            <v>7</v>
          </cell>
        </row>
        <row r="660">
          <cell r="I660" t="str">
            <v>658</v>
          </cell>
          <cell r="J660" t="str">
            <v>8</v>
          </cell>
        </row>
        <row r="661">
          <cell r="I661" t="str">
            <v>659</v>
          </cell>
          <cell r="J661" t="str">
            <v>9</v>
          </cell>
        </row>
        <row r="662">
          <cell r="I662" t="str">
            <v>660</v>
          </cell>
          <cell r="J662" t="str">
            <v>0</v>
          </cell>
        </row>
        <row r="663">
          <cell r="I663" t="str">
            <v>661</v>
          </cell>
          <cell r="J663" t="str">
            <v>1</v>
          </cell>
        </row>
        <row r="664">
          <cell r="I664" t="str">
            <v>662</v>
          </cell>
          <cell r="J664" t="str">
            <v>2</v>
          </cell>
        </row>
        <row r="665">
          <cell r="I665" t="str">
            <v>663</v>
          </cell>
          <cell r="J665" t="str">
            <v>3</v>
          </cell>
        </row>
        <row r="666">
          <cell r="I666" t="str">
            <v>664</v>
          </cell>
          <cell r="J666" t="str">
            <v>4</v>
          </cell>
        </row>
        <row r="667">
          <cell r="I667" t="str">
            <v>665</v>
          </cell>
          <cell r="J667" t="str">
            <v>5</v>
          </cell>
        </row>
        <row r="668">
          <cell r="I668" t="str">
            <v>666</v>
          </cell>
          <cell r="J668" t="str">
            <v>6</v>
          </cell>
        </row>
        <row r="669">
          <cell r="I669" t="str">
            <v>667</v>
          </cell>
          <cell r="J669" t="str">
            <v>7</v>
          </cell>
        </row>
        <row r="670">
          <cell r="I670" t="str">
            <v>668</v>
          </cell>
          <cell r="J670" t="str">
            <v>8</v>
          </cell>
        </row>
        <row r="671">
          <cell r="I671" t="str">
            <v>669</v>
          </cell>
          <cell r="J671" t="str">
            <v>9</v>
          </cell>
        </row>
        <row r="672">
          <cell r="I672" t="str">
            <v>670</v>
          </cell>
          <cell r="J672" t="str">
            <v>0</v>
          </cell>
        </row>
        <row r="673">
          <cell r="I673" t="str">
            <v>671</v>
          </cell>
          <cell r="J673" t="str">
            <v>1</v>
          </cell>
        </row>
        <row r="674">
          <cell r="I674" t="str">
            <v>672</v>
          </cell>
          <cell r="J674" t="str">
            <v>2</v>
          </cell>
        </row>
        <row r="675">
          <cell r="I675" t="str">
            <v>673</v>
          </cell>
          <cell r="J675" t="str">
            <v>3</v>
          </cell>
        </row>
        <row r="676">
          <cell r="I676" t="str">
            <v>674</v>
          </cell>
          <cell r="J676" t="str">
            <v>4</v>
          </cell>
        </row>
        <row r="677">
          <cell r="I677" t="str">
            <v>675</v>
          </cell>
          <cell r="J677" t="str">
            <v>5</v>
          </cell>
        </row>
        <row r="678">
          <cell r="I678" t="str">
            <v>676</v>
          </cell>
          <cell r="J678" t="str">
            <v>6</v>
          </cell>
        </row>
        <row r="679">
          <cell r="I679" t="str">
            <v>677</v>
          </cell>
          <cell r="J679" t="str">
            <v>7</v>
          </cell>
        </row>
        <row r="680">
          <cell r="I680" t="str">
            <v>678</v>
          </cell>
          <cell r="J680" t="str">
            <v>8</v>
          </cell>
        </row>
        <row r="681">
          <cell r="I681" t="str">
            <v>679</v>
          </cell>
          <cell r="J681" t="str">
            <v>9</v>
          </cell>
        </row>
        <row r="682">
          <cell r="I682" t="str">
            <v>680</v>
          </cell>
          <cell r="J682" t="str">
            <v>0</v>
          </cell>
        </row>
        <row r="683">
          <cell r="I683" t="str">
            <v>681</v>
          </cell>
          <cell r="J683" t="str">
            <v>1</v>
          </cell>
        </row>
        <row r="684">
          <cell r="I684" t="str">
            <v>682</v>
          </cell>
          <cell r="J684" t="str">
            <v>2</v>
          </cell>
        </row>
        <row r="685">
          <cell r="I685" t="str">
            <v>683</v>
          </cell>
          <cell r="J685" t="str">
            <v>3</v>
          </cell>
        </row>
        <row r="686">
          <cell r="I686" t="str">
            <v>684</v>
          </cell>
          <cell r="J686" t="str">
            <v>4</v>
          </cell>
        </row>
        <row r="687">
          <cell r="I687" t="str">
            <v>685</v>
          </cell>
          <cell r="J687" t="str">
            <v>5</v>
          </cell>
        </row>
        <row r="688">
          <cell r="I688" t="str">
            <v>686</v>
          </cell>
          <cell r="J688" t="str">
            <v>6</v>
          </cell>
        </row>
        <row r="689">
          <cell r="I689" t="str">
            <v>687</v>
          </cell>
          <cell r="J689" t="str">
            <v>7</v>
          </cell>
        </row>
        <row r="690">
          <cell r="I690" t="str">
            <v>688</v>
          </cell>
          <cell r="J690" t="str">
            <v>8</v>
          </cell>
        </row>
        <row r="691">
          <cell r="I691" t="str">
            <v>689</v>
          </cell>
          <cell r="J691" t="str">
            <v>9</v>
          </cell>
        </row>
        <row r="692">
          <cell r="I692" t="str">
            <v>690</v>
          </cell>
          <cell r="J692" t="str">
            <v>0</v>
          </cell>
        </row>
        <row r="693">
          <cell r="I693" t="str">
            <v>691</v>
          </cell>
          <cell r="J693" t="str">
            <v>1</v>
          </cell>
        </row>
        <row r="694">
          <cell r="I694" t="str">
            <v>692</v>
          </cell>
          <cell r="J694" t="str">
            <v>2</v>
          </cell>
        </row>
        <row r="695">
          <cell r="I695" t="str">
            <v>693</v>
          </cell>
          <cell r="J695" t="str">
            <v>3</v>
          </cell>
        </row>
        <row r="696">
          <cell r="I696" t="str">
            <v>694</v>
          </cell>
          <cell r="J696" t="str">
            <v>4</v>
          </cell>
        </row>
        <row r="697">
          <cell r="I697" t="str">
            <v>695</v>
          </cell>
          <cell r="J697" t="str">
            <v>5</v>
          </cell>
        </row>
        <row r="698">
          <cell r="I698" t="str">
            <v>696</v>
          </cell>
          <cell r="J698" t="str">
            <v>6</v>
          </cell>
        </row>
        <row r="699">
          <cell r="I699" t="str">
            <v>697</v>
          </cell>
          <cell r="J699" t="str">
            <v>7</v>
          </cell>
        </row>
        <row r="700">
          <cell r="I700" t="str">
            <v>698</v>
          </cell>
          <cell r="J700" t="str">
            <v>8</v>
          </cell>
        </row>
        <row r="701">
          <cell r="I701" t="str">
            <v>699</v>
          </cell>
          <cell r="J701" t="str">
            <v>9</v>
          </cell>
        </row>
        <row r="702">
          <cell r="I702" t="str">
            <v>700</v>
          </cell>
          <cell r="J702" t="str">
            <v>0</v>
          </cell>
        </row>
        <row r="703">
          <cell r="I703" t="str">
            <v>701</v>
          </cell>
          <cell r="J703" t="str">
            <v>1</v>
          </cell>
        </row>
        <row r="704">
          <cell r="I704" t="str">
            <v>702</v>
          </cell>
          <cell r="J704" t="str">
            <v>2</v>
          </cell>
        </row>
        <row r="705">
          <cell r="I705" t="str">
            <v>703</v>
          </cell>
          <cell r="J705" t="str">
            <v>3</v>
          </cell>
        </row>
        <row r="706">
          <cell r="I706" t="str">
            <v>704</v>
          </cell>
          <cell r="J706" t="str">
            <v>4</v>
          </cell>
        </row>
        <row r="707">
          <cell r="I707" t="str">
            <v>705</v>
          </cell>
          <cell r="J707" t="str">
            <v>5</v>
          </cell>
        </row>
        <row r="708">
          <cell r="I708" t="str">
            <v>706</v>
          </cell>
          <cell r="J708" t="str">
            <v>6</v>
          </cell>
        </row>
        <row r="709">
          <cell r="I709" t="str">
            <v>707</v>
          </cell>
          <cell r="J709" t="str">
            <v>7</v>
          </cell>
        </row>
        <row r="710">
          <cell r="I710" t="str">
            <v>708</v>
          </cell>
          <cell r="J710" t="str">
            <v>8</v>
          </cell>
        </row>
        <row r="711">
          <cell r="I711" t="str">
            <v>709</v>
          </cell>
          <cell r="J711" t="str">
            <v>9</v>
          </cell>
        </row>
        <row r="712">
          <cell r="I712" t="str">
            <v>710</v>
          </cell>
          <cell r="J712" t="str">
            <v>0</v>
          </cell>
        </row>
        <row r="713">
          <cell r="I713" t="str">
            <v>711</v>
          </cell>
          <cell r="J713" t="str">
            <v>1</v>
          </cell>
        </row>
        <row r="714">
          <cell r="I714" t="str">
            <v>712</v>
          </cell>
          <cell r="J714" t="str">
            <v>2</v>
          </cell>
        </row>
        <row r="715">
          <cell r="I715" t="str">
            <v>713</v>
          </cell>
          <cell r="J715" t="str">
            <v>3</v>
          </cell>
        </row>
        <row r="716">
          <cell r="I716" t="str">
            <v>714</v>
          </cell>
          <cell r="J716" t="str">
            <v>4</v>
          </cell>
        </row>
        <row r="717">
          <cell r="I717" t="str">
            <v>715</v>
          </cell>
          <cell r="J717" t="str">
            <v>5</v>
          </cell>
        </row>
        <row r="718">
          <cell r="I718" t="str">
            <v>716</v>
          </cell>
          <cell r="J718" t="str">
            <v>6</v>
          </cell>
        </row>
        <row r="719">
          <cell r="I719" t="str">
            <v>717</v>
          </cell>
          <cell r="J719" t="str">
            <v>7</v>
          </cell>
        </row>
        <row r="720">
          <cell r="I720" t="str">
            <v>718</v>
          </cell>
          <cell r="J720" t="str">
            <v>8</v>
          </cell>
        </row>
        <row r="721">
          <cell r="I721" t="str">
            <v>719</v>
          </cell>
          <cell r="J721" t="str">
            <v>9</v>
          </cell>
        </row>
        <row r="722">
          <cell r="I722" t="str">
            <v>720</v>
          </cell>
          <cell r="J722" t="str">
            <v>0</v>
          </cell>
        </row>
        <row r="723">
          <cell r="I723" t="str">
            <v>721</v>
          </cell>
          <cell r="J723" t="str">
            <v>1</v>
          </cell>
        </row>
        <row r="724">
          <cell r="I724" t="str">
            <v>722</v>
          </cell>
          <cell r="J724" t="str">
            <v>2</v>
          </cell>
        </row>
        <row r="725">
          <cell r="I725" t="str">
            <v>723</v>
          </cell>
          <cell r="J725" t="str">
            <v>3</v>
          </cell>
        </row>
        <row r="726">
          <cell r="I726" t="str">
            <v>724</v>
          </cell>
          <cell r="J726" t="str">
            <v>4</v>
          </cell>
        </row>
        <row r="727">
          <cell r="I727" t="str">
            <v>725</v>
          </cell>
          <cell r="J727" t="str">
            <v>5</v>
          </cell>
        </row>
        <row r="728">
          <cell r="I728" t="str">
            <v>726</v>
          </cell>
          <cell r="J728" t="str">
            <v>6</v>
          </cell>
        </row>
        <row r="729">
          <cell r="I729" t="str">
            <v>727</v>
          </cell>
          <cell r="J729" t="str">
            <v>7</v>
          </cell>
        </row>
        <row r="730">
          <cell r="I730" t="str">
            <v>728</v>
          </cell>
          <cell r="J730" t="str">
            <v>8</v>
          </cell>
        </row>
        <row r="731">
          <cell r="I731" t="str">
            <v>729</v>
          </cell>
          <cell r="J731" t="str">
            <v>9</v>
          </cell>
        </row>
        <row r="732">
          <cell r="I732" t="str">
            <v>730</v>
          </cell>
          <cell r="J732" t="str">
            <v>0</v>
          </cell>
        </row>
        <row r="733">
          <cell r="I733" t="str">
            <v>731</v>
          </cell>
          <cell r="J733" t="str">
            <v>1</v>
          </cell>
        </row>
        <row r="734">
          <cell r="I734" t="str">
            <v>732</v>
          </cell>
          <cell r="J734" t="str">
            <v>2</v>
          </cell>
        </row>
        <row r="735">
          <cell r="I735" t="str">
            <v>733</v>
          </cell>
          <cell r="J735" t="str">
            <v>3</v>
          </cell>
        </row>
        <row r="736">
          <cell r="I736" t="str">
            <v>734</v>
          </cell>
          <cell r="J736" t="str">
            <v>4</v>
          </cell>
        </row>
        <row r="737">
          <cell r="I737" t="str">
            <v>735</v>
          </cell>
          <cell r="J737" t="str">
            <v>5</v>
          </cell>
        </row>
        <row r="738">
          <cell r="I738" t="str">
            <v>736</v>
          </cell>
          <cell r="J738" t="str">
            <v>6</v>
          </cell>
        </row>
        <row r="739">
          <cell r="I739" t="str">
            <v>737</v>
          </cell>
          <cell r="J739" t="str">
            <v>7</v>
          </cell>
        </row>
        <row r="740">
          <cell r="I740" t="str">
            <v>738</v>
          </cell>
          <cell r="J740" t="str">
            <v>8</v>
          </cell>
        </row>
        <row r="741">
          <cell r="I741" t="str">
            <v>739</v>
          </cell>
          <cell r="J741" t="str">
            <v>9</v>
          </cell>
        </row>
        <row r="742">
          <cell r="I742" t="str">
            <v>740</v>
          </cell>
          <cell r="J742" t="str">
            <v>0</v>
          </cell>
        </row>
        <row r="743">
          <cell r="I743" t="str">
            <v>741</v>
          </cell>
          <cell r="J743" t="str">
            <v>1</v>
          </cell>
        </row>
        <row r="744">
          <cell r="I744" t="str">
            <v>742</v>
          </cell>
          <cell r="J744" t="str">
            <v>2</v>
          </cell>
        </row>
        <row r="745">
          <cell r="I745" t="str">
            <v>743</v>
          </cell>
          <cell r="J745" t="str">
            <v>3</v>
          </cell>
        </row>
        <row r="746">
          <cell r="I746" t="str">
            <v>744</v>
          </cell>
          <cell r="J746" t="str">
            <v>4</v>
          </cell>
        </row>
        <row r="747">
          <cell r="I747" t="str">
            <v>745</v>
          </cell>
          <cell r="J747" t="str">
            <v>5</v>
          </cell>
        </row>
        <row r="748">
          <cell r="I748" t="str">
            <v>746</v>
          </cell>
          <cell r="J748" t="str">
            <v>6</v>
          </cell>
        </row>
        <row r="749">
          <cell r="I749" t="str">
            <v>747</v>
          </cell>
          <cell r="J749" t="str">
            <v>7</v>
          </cell>
        </row>
        <row r="750">
          <cell r="I750" t="str">
            <v>748</v>
          </cell>
          <cell r="J750" t="str">
            <v>8</v>
          </cell>
        </row>
        <row r="751">
          <cell r="I751" t="str">
            <v>749</v>
          </cell>
          <cell r="J751" t="str">
            <v>9</v>
          </cell>
        </row>
        <row r="752">
          <cell r="I752" t="str">
            <v>750</v>
          </cell>
          <cell r="J752" t="str">
            <v>0</v>
          </cell>
        </row>
        <row r="753">
          <cell r="I753" t="str">
            <v>751</v>
          </cell>
          <cell r="J753" t="str">
            <v>1</v>
          </cell>
        </row>
        <row r="754">
          <cell r="I754" t="str">
            <v>752</v>
          </cell>
          <cell r="J754" t="str">
            <v>2</v>
          </cell>
        </row>
        <row r="755">
          <cell r="I755" t="str">
            <v>753</v>
          </cell>
          <cell r="J755" t="str">
            <v>3</v>
          </cell>
        </row>
        <row r="756">
          <cell r="I756" t="str">
            <v>754</v>
          </cell>
          <cell r="J756" t="str">
            <v>4</v>
          </cell>
        </row>
        <row r="757">
          <cell r="I757" t="str">
            <v>755</v>
          </cell>
          <cell r="J757" t="str">
            <v>5</v>
          </cell>
        </row>
        <row r="758">
          <cell r="I758" t="str">
            <v>756</v>
          </cell>
          <cell r="J758" t="str">
            <v>6</v>
          </cell>
        </row>
        <row r="759">
          <cell r="I759" t="str">
            <v>757</v>
          </cell>
          <cell r="J759" t="str">
            <v>7</v>
          </cell>
        </row>
        <row r="760">
          <cell r="I760" t="str">
            <v>758</v>
          </cell>
          <cell r="J760" t="str">
            <v>8</v>
          </cell>
        </row>
        <row r="761">
          <cell r="I761" t="str">
            <v>759</v>
          </cell>
          <cell r="J761" t="str">
            <v>9</v>
          </cell>
        </row>
        <row r="762">
          <cell r="I762" t="str">
            <v>760</v>
          </cell>
          <cell r="J762" t="str">
            <v>0</v>
          </cell>
        </row>
        <row r="763">
          <cell r="I763" t="str">
            <v>761</v>
          </cell>
          <cell r="J763" t="str">
            <v>1</v>
          </cell>
        </row>
        <row r="764">
          <cell r="I764" t="str">
            <v>762</v>
          </cell>
          <cell r="J764" t="str">
            <v>2</v>
          </cell>
        </row>
        <row r="765">
          <cell r="I765" t="str">
            <v>763</v>
          </cell>
          <cell r="J765" t="str">
            <v>3</v>
          </cell>
        </row>
        <row r="766">
          <cell r="I766" t="str">
            <v>764</v>
          </cell>
          <cell r="J766" t="str">
            <v>4</v>
          </cell>
        </row>
        <row r="767">
          <cell r="I767" t="str">
            <v>765</v>
          </cell>
          <cell r="J767" t="str">
            <v>5</v>
          </cell>
        </row>
        <row r="768">
          <cell r="I768" t="str">
            <v>766</v>
          </cell>
          <cell r="J768" t="str">
            <v>6</v>
          </cell>
        </row>
        <row r="769">
          <cell r="I769" t="str">
            <v>767</v>
          </cell>
          <cell r="J769" t="str">
            <v>7</v>
          </cell>
        </row>
        <row r="770">
          <cell r="I770" t="str">
            <v>768</v>
          </cell>
          <cell r="J770" t="str">
            <v>8</v>
          </cell>
        </row>
        <row r="771">
          <cell r="I771" t="str">
            <v>769</v>
          </cell>
          <cell r="J771" t="str">
            <v>9</v>
          </cell>
        </row>
        <row r="772">
          <cell r="I772" t="str">
            <v>770</v>
          </cell>
          <cell r="J772" t="str">
            <v>0</v>
          </cell>
        </row>
        <row r="773">
          <cell r="I773" t="str">
            <v>771</v>
          </cell>
          <cell r="J773" t="str">
            <v>1</v>
          </cell>
        </row>
        <row r="774">
          <cell r="I774" t="str">
            <v>772</v>
          </cell>
          <cell r="J774" t="str">
            <v>2</v>
          </cell>
        </row>
        <row r="775">
          <cell r="I775" t="str">
            <v>773</v>
          </cell>
          <cell r="J775" t="str">
            <v>3</v>
          </cell>
        </row>
        <row r="776">
          <cell r="I776" t="str">
            <v>774</v>
          </cell>
          <cell r="J776" t="str">
            <v>4</v>
          </cell>
        </row>
        <row r="777">
          <cell r="I777" t="str">
            <v>775</v>
          </cell>
          <cell r="J777" t="str">
            <v>5</v>
          </cell>
        </row>
        <row r="778">
          <cell r="I778" t="str">
            <v>776</v>
          </cell>
          <cell r="J778" t="str">
            <v>6</v>
          </cell>
        </row>
        <row r="779">
          <cell r="I779" t="str">
            <v>777</v>
          </cell>
          <cell r="J779" t="str">
            <v>7</v>
          </cell>
        </row>
        <row r="780">
          <cell r="I780" t="str">
            <v>778</v>
          </cell>
          <cell r="J780" t="str">
            <v>8</v>
          </cell>
        </row>
        <row r="781">
          <cell r="I781" t="str">
            <v>779</v>
          </cell>
          <cell r="J781" t="str">
            <v>9</v>
          </cell>
        </row>
        <row r="782">
          <cell r="I782" t="str">
            <v>780</v>
          </cell>
          <cell r="J782" t="str">
            <v>0</v>
          </cell>
        </row>
        <row r="783">
          <cell r="I783" t="str">
            <v>781</v>
          </cell>
          <cell r="J783" t="str">
            <v>1</v>
          </cell>
        </row>
        <row r="784">
          <cell r="I784" t="str">
            <v>782</v>
          </cell>
          <cell r="J784" t="str">
            <v>2</v>
          </cell>
        </row>
        <row r="785">
          <cell r="I785" t="str">
            <v>783</v>
          </cell>
          <cell r="J785" t="str">
            <v>3</v>
          </cell>
        </row>
        <row r="786">
          <cell r="I786" t="str">
            <v>784</v>
          </cell>
          <cell r="J786" t="str">
            <v>4</v>
          </cell>
        </row>
        <row r="787">
          <cell r="I787" t="str">
            <v>785</v>
          </cell>
          <cell r="J787" t="str">
            <v>5</v>
          </cell>
        </row>
        <row r="788">
          <cell r="I788" t="str">
            <v>786</v>
          </cell>
          <cell r="J788" t="str">
            <v>6</v>
          </cell>
        </row>
        <row r="789">
          <cell r="I789" t="str">
            <v>787</v>
          </cell>
          <cell r="J789" t="str">
            <v>7</v>
          </cell>
        </row>
        <row r="790">
          <cell r="I790" t="str">
            <v>788</v>
          </cell>
          <cell r="J790" t="str">
            <v>8</v>
          </cell>
        </row>
        <row r="791">
          <cell r="I791" t="str">
            <v>789</v>
          </cell>
          <cell r="J791" t="str">
            <v>9</v>
          </cell>
        </row>
        <row r="792">
          <cell r="I792" t="str">
            <v>790</v>
          </cell>
          <cell r="J792" t="str">
            <v>0</v>
          </cell>
        </row>
        <row r="793">
          <cell r="I793" t="str">
            <v>791</v>
          </cell>
          <cell r="J793" t="str">
            <v>1</v>
          </cell>
        </row>
        <row r="794">
          <cell r="I794" t="str">
            <v>792</v>
          </cell>
          <cell r="J794" t="str">
            <v>2</v>
          </cell>
        </row>
        <row r="795">
          <cell r="I795" t="str">
            <v>793</v>
          </cell>
          <cell r="J795" t="str">
            <v>3</v>
          </cell>
        </row>
        <row r="796">
          <cell r="I796" t="str">
            <v>794</v>
          </cell>
          <cell r="J796" t="str">
            <v>4</v>
          </cell>
        </row>
        <row r="797">
          <cell r="I797" t="str">
            <v>795</v>
          </cell>
          <cell r="J797" t="str">
            <v>5</v>
          </cell>
        </row>
        <row r="798">
          <cell r="I798" t="str">
            <v>796</v>
          </cell>
          <cell r="J798" t="str">
            <v>6</v>
          </cell>
        </row>
        <row r="799">
          <cell r="I799" t="str">
            <v>797</v>
          </cell>
          <cell r="J799" t="str">
            <v>7</v>
          </cell>
        </row>
        <row r="800">
          <cell r="I800" t="str">
            <v>798</v>
          </cell>
          <cell r="J800" t="str">
            <v>8</v>
          </cell>
        </row>
        <row r="801">
          <cell r="I801" t="str">
            <v>799</v>
          </cell>
          <cell r="J801" t="str">
            <v>9</v>
          </cell>
        </row>
        <row r="802">
          <cell r="I802" t="str">
            <v>800</v>
          </cell>
          <cell r="J802" t="str">
            <v>0</v>
          </cell>
        </row>
        <row r="803">
          <cell r="I803" t="str">
            <v>801</v>
          </cell>
          <cell r="J803" t="str">
            <v>1</v>
          </cell>
        </row>
        <row r="804">
          <cell r="I804" t="str">
            <v>802</v>
          </cell>
          <cell r="J804" t="str">
            <v>2</v>
          </cell>
        </row>
        <row r="805">
          <cell r="I805" t="str">
            <v>803</v>
          </cell>
          <cell r="J805" t="str">
            <v>3</v>
          </cell>
        </row>
        <row r="806">
          <cell r="I806" t="str">
            <v>804</v>
          </cell>
          <cell r="J806" t="str">
            <v>4</v>
          </cell>
        </row>
        <row r="807">
          <cell r="I807" t="str">
            <v>805</v>
          </cell>
          <cell r="J807" t="str">
            <v>5</v>
          </cell>
        </row>
        <row r="808">
          <cell r="I808" t="str">
            <v>806</v>
          </cell>
          <cell r="J808" t="str">
            <v>6</v>
          </cell>
        </row>
        <row r="809">
          <cell r="I809" t="str">
            <v>807</v>
          </cell>
          <cell r="J809" t="str">
            <v>7</v>
          </cell>
        </row>
        <row r="810">
          <cell r="I810" t="str">
            <v>808</v>
          </cell>
          <cell r="J810" t="str">
            <v>8</v>
          </cell>
        </row>
        <row r="811">
          <cell r="I811" t="str">
            <v>809</v>
          </cell>
          <cell r="J811" t="str">
            <v>9</v>
          </cell>
        </row>
        <row r="812">
          <cell r="I812" t="str">
            <v>810</v>
          </cell>
          <cell r="J812" t="str">
            <v>0</v>
          </cell>
        </row>
        <row r="813">
          <cell r="I813" t="str">
            <v>811</v>
          </cell>
          <cell r="J813" t="str">
            <v>1</v>
          </cell>
        </row>
        <row r="814">
          <cell r="I814" t="str">
            <v>812</v>
          </cell>
          <cell r="J814" t="str">
            <v>2</v>
          </cell>
        </row>
        <row r="815">
          <cell r="I815" t="str">
            <v>813</v>
          </cell>
          <cell r="J815" t="str">
            <v>3</v>
          </cell>
        </row>
        <row r="816">
          <cell r="I816" t="str">
            <v>814</v>
          </cell>
          <cell r="J816" t="str">
            <v>4</v>
          </cell>
        </row>
        <row r="817">
          <cell r="I817" t="str">
            <v>815</v>
          </cell>
          <cell r="J817" t="str">
            <v>5</v>
          </cell>
        </row>
        <row r="818">
          <cell r="I818" t="str">
            <v>816</v>
          </cell>
          <cell r="J818" t="str">
            <v>6</v>
          </cell>
        </row>
        <row r="819">
          <cell r="I819" t="str">
            <v>817</v>
          </cell>
          <cell r="J819" t="str">
            <v>7</v>
          </cell>
        </row>
        <row r="820">
          <cell r="I820" t="str">
            <v>818</v>
          </cell>
          <cell r="J820" t="str">
            <v>8</v>
          </cell>
        </row>
        <row r="821">
          <cell r="I821" t="str">
            <v>819</v>
          </cell>
          <cell r="J821" t="str">
            <v>9</v>
          </cell>
        </row>
        <row r="822">
          <cell r="I822" t="str">
            <v>820</v>
          </cell>
          <cell r="J822" t="str">
            <v>0</v>
          </cell>
        </row>
        <row r="823">
          <cell r="I823" t="str">
            <v>821</v>
          </cell>
          <cell r="J823" t="str">
            <v>1</v>
          </cell>
        </row>
        <row r="824">
          <cell r="I824" t="str">
            <v>822</v>
          </cell>
          <cell r="J824" t="str">
            <v>2</v>
          </cell>
        </row>
        <row r="825">
          <cell r="I825" t="str">
            <v>823</v>
          </cell>
          <cell r="J825" t="str">
            <v>3</v>
          </cell>
        </row>
        <row r="826">
          <cell r="I826" t="str">
            <v>824</v>
          </cell>
          <cell r="J826" t="str">
            <v>4</v>
          </cell>
        </row>
        <row r="827">
          <cell r="I827" t="str">
            <v>825</v>
          </cell>
          <cell r="J827" t="str">
            <v>5</v>
          </cell>
        </row>
        <row r="828">
          <cell r="I828" t="str">
            <v>826</v>
          </cell>
          <cell r="J828" t="str">
            <v>6</v>
          </cell>
        </row>
        <row r="829">
          <cell r="I829" t="str">
            <v>827</v>
          </cell>
          <cell r="J829" t="str">
            <v>7</v>
          </cell>
        </row>
        <row r="830">
          <cell r="I830" t="str">
            <v>828</v>
          </cell>
          <cell r="J830" t="str">
            <v>8</v>
          </cell>
        </row>
        <row r="831">
          <cell r="I831" t="str">
            <v>829</v>
          </cell>
          <cell r="J831" t="str">
            <v>9</v>
          </cell>
        </row>
        <row r="832">
          <cell r="I832" t="str">
            <v>830</v>
          </cell>
          <cell r="J832" t="str">
            <v>0</v>
          </cell>
        </row>
        <row r="833">
          <cell r="I833" t="str">
            <v>831</v>
          </cell>
          <cell r="J833" t="str">
            <v>1</v>
          </cell>
        </row>
        <row r="834">
          <cell r="I834" t="str">
            <v>832</v>
          </cell>
          <cell r="J834" t="str">
            <v>2</v>
          </cell>
        </row>
        <row r="835">
          <cell r="I835" t="str">
            <v>833</v>
          </cell>
          <cell r="J835" t="str">
            <v>3</v>
          </cell>
        </row>
        <row r="836">
          <cell r="I836" t="str">
            <v>834</v>
          </cell>
          <cell r="J836" t="str">
            <v>4</v>
          </cell>
        </row>
        <row r="837">
          <cell r="I837" t="str">
            <v>835</v>
          </cell>
          <cell r="J837" t="str">
            <v>5</v>
          </cell>
        </row>
        <row r="838">
          <cell r="I838" t="str">
            <v>836</v>
          </cell>
          <cell r="J838" t="str">
            <v>6</v>
          </cell>
        </row>
        <row r="839">
          <cell r="I839" t="str">
            <v>837</v>
          </cell>
          <cell r="J839" t="str">
            <v>7</v>
          </cell>
        </row>
        <row r="840">
          <cell r="I840" t="str">
            <v>838</v>
          </cell>
          <cell r="J840" t="str">
            <v>8</v>
          </cell>
        </row>
        <row r="841">
          <cell r="I841" t="str">
            <v>839</v>
          </cell>
          <cell r="J841" t="str">
            <v>9</v>
          </cell>
        </row>
        <row r="842">
          <cell r="I842" t="str">
            <v>840</v>
          </cell>
          <cell r="J842" t="str">
            <v>0</v>
          </cell>
        </row>
        <row r="843">
          <cell r="I843" t="str">
            <v>841</v>
          </cell>
          <cell r="J843" t="str">
            <v>1</v>
          </cell>
        </row>
        <row r="844">
          <cell r="I844" t="str">
            <v>842</v>
          </cell>
          <cell r="J844" t="str">
            <v>2</v>
          </cell>
        </row>
        <row r="845">
          <cell r="I845" t="str">
            <v>843</v>
          </cell>
          <cell r="J845" t="str">
            <v>3</v>
          </cell>
        </row>
        <row r="846">
          <cell r="I846" t="str">
            <v>844</v>
          </cell>
          <cell r="J846" t="str">
            <v>4</v>
          </cell>
        </row>
        <row r="847">
          <cell r="I847" t="str">
            <v>845</v>
          </cell>
          <cell r="J847" t="str">
            <v>5</v>
          </cell>
        </row>
        <row r="848">
          <cell r="I848" t="str">
            <v>846</v>
          </cell>
          <cell r="J848" t="str">
            <v>6</v>
          </cell>
        </row>
        <row r="849">
          <cell r="I849" t="str">
            <v>847</v>
          </cell>
          <cell r="J849" t="str">
            <v>7</v>
          </cell>
        </row>
        <row r="850">
          <cell r="I850" t="str">
            <v>848</v>
          </cell>
          <cell r="J850" t="str">
            <v>8</v>
          </cell>
        </row>
        <row r="851">
          <cell r="I851" t="str">
            <v>849</v>
          </cell>
          <cell r="J851" t="str">
            <v>9</v>
          </cell>
        </row>
        <row r="852">
          <cell r="I852" t="str">
            <v>850</v>
          </cell>
          <cell r="J852" t="str">
            <v>0</v>
          </cell>
        </row>
        <row r="853">
          <cell r="I853" t="str">
            <v>851</v>
          </cell>
          <cell r="J853" t="str">
            <v>1</v>
          </cell>
        </row>
        <row r="854">
          <cell r="I854" t="str">
            <v>852</v>
          </cell>
          <cell r="J854" t="str">
            <v>2</v>
          </cell>
        </row>
        <row r="855">
          <cell r="I855" t="str">
            <v>853</v>
          </cell>
          <cell r="J855" t="str">
            <v>3</v>
          </cell>
        </row>
        <row r="856">
          <cell r="I856" t="str">
            <v>854</v>
          </cell>
          <cell r="J856" t="str">
            <v>4</v>
          </cell>
        </row>
        <row r="857">
          <cell r="I857" t="str">
            <v>855</v>
          </cell>
          <cell r="J857" t="str">
            <v>5</v>
          </cell>
        </row>
        <row r="858">
          <cell r="I858" t="str">
            <v>856</v>
          </cell>
          <cell r="J858" t="str">
            <v>6</v>
          </cell>
        </row>
        <row r="859">
          <cell r="I859" t="str">
            <v>857</v>
          </cell>
          <cell r="J859" t="str">
            <v>7</v>
          </cell>
        </row>
        <row r="860">
          <cell r="I860" t="str">
            <v>858</v>
          </cell>
          <cell r="J860" t="str">
            <v>8</v>
          </cell>
        </row>
        <row r="861">
          <cell r="I861" t="str">
            <v>859</v>
          </cell>
          <cell r="J861" t="str">
            <v>9</v>
          </cell>
        </row>
        <row r="862">
          <cell r="I862" t="str">
            <v>860</v>
          </cell>
          <cell r="J862" t="str">
            <v>0</v>
          </cell>
        </row>
        <row r="863">
          <cell r="I863" t="str">
            <v>861</v>
          </cell>
          <cell r="J863" t="str">
            <v>1</v>
          </cell>
        </row>
        <row r="864">
          <cell r="I864" t="str">
            <v>862</v>
          </cell>
          <cell r="J864" t="str">
            <v>2</v>
          </cell>
        </row>
        <row r="865">
          <cell r="I865" t="str">
            <v>863</v>
          </cell>
          <cell r="J865" t="str">
            <v>3</v>
          </cell>
        </row>
        <row r="866">
          <cell r="I866" t="str">
            <v>864</v>
          </cell>
          <cell r="J866" t="str">
            <v>4</v>
          </cell>
        </row>
        <row r="867">
          <cell r="I867" t="str">
            <v>865</v>
          </cell>
          <cell r="J867" t="str">
            <v>5</v>
          </cell>
        </row>
        <row r="868">
          <cell r="I868" t="str">
            <v>866</v>
          </cell>
          <cell r="J868" t="str">
            <v>6</v>
          </cell>
        </row>
        <row r="869">
          <cell r="I869" t="str">
            <v>867</v>
          </cell>
          <cell r="J869" t="str">
            <v>7</v>
          </cell>
        </row>
        <row r="870">
          <cell r="I870" t="str">
            <v>868</v>
          </cell>
          <cell r="J870" t="str">
            <v>8</v>
          </cell>
        </row>
        <row r="871">
          <cell r="I871" t="str">
            <v>869</v>
          </cell>
          <cell r="J871" t="str">
            <v>9</v>
          </cell>
        </row>
        <row r="872">
          <cell r="I872" t="str">
            <v>870</v>
          </cell>
          <cell r="J872" t="str">
            <v>0</v>
          </cell>
        </row>
        <row r="873">
          <cell r="I873" t="str">
            <v>871</v>
          </cell>
          <cell r="J873" t="str">
            <v>1</v>
          </cell>
        </row>
        <row r="874">
          <cell r="I874" t="str">
            <v>872</v>
          </cell>
          <cell r="J874" t="str">
            <v>2</v>
          </cell>
        </row>
        <row r="875">
          <cell r="I875" t="str">
            <v>873</v>
          </cell>
          <cell r="J875" t="str">
            <v>3</v>
          </cell>
        </row>
        <row r="876">
          <cell r="I876" t="str">
            <v>874</v>
          </cell>
          <cell r="J876" t="str">
            <v>4</v>
          </cell>
        </row>
        <row r="877">
          <cell r="I877" t="str">
            <v>875</v>
          </cell>
          <cell r="J877" t="str">
            <v>5</v>
          </cell>
        </row>
        <row r="878">
          <cell r="I878" t="str">
            <v>876</v>
          </cell>
          <cell r="J878" t="str">
            <v>6</v>
          </cell>
        </row>
        <row r="879">
          <cell r="I879" t="str">
            <v>877</v>
          </cell>
          <cell r="J879" t="str">
            <v>7</v>
          </cell>
        </row>
        <row r="880">
          <cell r="I880" t="str">
            <v>878</v>
          </cell>
          <cell r="J880" t="str">
            <v>8</v>
          </cell>
        </row>
        <row r="881">
          <cell r="I881" t="str">
            <v>879</v>
          </cell>
          <cell r="J881" t="str">
            <v>9</v>
          </cell>
        </row>
        <row r="882">
          <cell r="I882" t="str">
            <v>880</v>
          </cell>
          <cell r="J882" t="str">
            <v>0</v>
          </cell>
        </row>
        <row r="883">
          <cell r="I883" t="str">
            <v>881</v>
          </cell>
          <cell r="J883" t="str">
            <v>1</v>
          </cell>
        </row>
        <row r="884">
          <cell r="I884" t="str">
            <v>882</v>
          </cell>
          <cell r="J884" t="str">
            <v>2</v>
          </cell>
        </row>
        <row r="885">
          <cell r="I885" t="str">
            <v>883</v>
          </cell>
          <cell r="J885" t="str">
            <v>3</v>
          </cell>
        </row>
        <row r="886">
          <cell r="I886" t="str">
            <v>884</v>
          </cell>
          <cell r="J886" t="str">
            <v>4</v>
          </cell>
        </row>
        <row r="887">
          <cell r="I887" t="str">
            <v>885</v>
          </cell>
          <cell r="J887" t="str">
            <v>5</v>
          </cell>
        </row>
        <row r="888">
          <cell r="I888" t="str">
            <v>886</v>
          </cell>
          <cell r="J888" t="str">
            <v>6</v>
          </cell>
        </row>
        <row r="889">
          <cell r="I889" t="str">
            <v>887</v>
          </cell>
          <cell r="J889" t="str">
            <v>7</v>
          </cell>
        </row>
        <row r="890">
          <cell r="I890" t="str">
            <v>888</v>
          </cell>
          <cell r="J890" t="str">
            <v>8</v>
          </cell>
        </row>
        <row r="891">
          <cell r="I891" t="str">
            <v>889</v>
          </cell>
          <cell r="J891" t="str">
            <v>9</v>
          </cell>
        </row>
        <row r="892">
          <cell r="I892" t="str">
            <v>890</v>
          </cell>
          <cell r="J892" t="str">
            <v>0</v>
          </cell>
        </row>
        <row r="893">
          <cell r="I893" t="str">
            <v>891</v>
          </cell>
          <cell r="J893" t="str">
            <v>1</v>
          </cell>
        </row>
        <row r="894">
          <cell r="I894" t="str">
            <v>892</v>
          </cell>
          <cell r="J894" t="str">
            <v>2</v>
          </cell>
        </row>
        <row r="895">
          <cell r="I895" t="str">
            <v>893</v>
          </cell>
          <cell r="J895" t="str">
            <v>3</v>
          </cell>
        </row>
        <row r="896">
          <cell r="I896" t="str">
            <v>894</v>
          </cell>
          <cell r="J896" t="str">
            <v>4</v>
          </cell>
        </row>
        <row r="897">
          <cell r="I897" t="str">
            <v>895</v>
          </cell>
          <cell r="J897" t="str">
            <v>5</v>
          </cell>
        </row>
        <row r="898">
          <cell r="I898" t="str">
            <v>896</v>
          </cell>
          <cell r="J898" t="str">
            <v>6</v>
          </cell>
        </row>
        <row r="899">
          <cell r="I899" t="str">
            <v>897</v>
          </cell>
          <cell r="J899" t="str">
            <v>7</v>
          </cell>
        </row>
        <row r="900">
          <cell r="I900" t="str">
            <v>898</v>
          </cell>
          <cell r="J900" t="str">
            <v>8</v>
          </cell>
        </row>
        <row r="901">
          <cell r="I901" t="str">
            <v>899</v>
          </cell>
          <cell r="J901" t="str">
            <v>9</v>
          </cell>
        </row>
        <row r="902">
          <cell r="I902" t="str">
            <v>900</v>
          </cell>
          <cell r="J902" t="str">
            <v>0</v>
          </cell>
        </row>
        <row r="903">
          <cell r="I903" t="str">
            <v>901</v>
          </cell>
          <cell r="J903" t="str">
            <v>1</v>
          </cell>
        </row>
        <row r="904">
          <cell r="I904" t="str">
            <v>902</v>
          </cell>
          <cell r="J904" t="str">
            <v>2</v>
          </cell>
        </row>
        <row r="905">
          <cell r="I905" t="str">
            <v>903</v>
          </cell>
          <cell r="J905" t="str">
            <v>3</v>
          </cell>
        </row>
        <row r="906">
          <cell r="I906" t="str">
            <v>904</v>
          </cell>
          <cell r="J906" t="str">
            <v>4</v>
          </cell>
        </row>
        <row r="907">
          <cell r="I907" t="str">
            <v>905</v>
          </cell>
          <cell r="J907" t="str">
            <v>5</v>
          </cell>
        </row>
        <row r="908">
          <cell r="I908" t="str">
            <v>906</v>
          </cell>
          <cell r="J908" t="str">
            <v>6</v>
          </cell>
        </row>
        <row r="909">
          <cell r="I909" t="str">
            <v>907</v>
          </cell>
          <cell r="J909" t="str">
            <v>7</v>
          </cell>
        </row>
        <row r="910">
          <cell r="I910" t="str">
            <v>908</v>
          </cell>
          <cell r="J910" t="str">
            <v>8</v>
          </cell>
        </row>
        <row r="911">
          <cell r="I911" t="str">
            <v>909</v>
          </cell>
          <cell r="J911" t="str">
            <v>9</v>
          </cell>
        </row>
        <row r="912">
          <cell r="I912" t="str">
            <v>910</v>
          </cell>
          <cell r="J912" t="str">
            <v>0</v>
          </cell>
        </row>
        <row r="913">
          <cell r="I913" t="str">
            <v>911</v>
          </cell>
          <cell r="J913" t="str">
            <v>1</v>
          </cell>
        </row>
        <row r="914">
          <cell r="I914" t="str">
            <v>912</v>
          </cell>
          <cell r="J914" t="str">
            <v>2</v>
          </cell>
        </row>
        <row r="915">
          <cell r="I915" t="str">
            <v>913</v>
          </cell>
          <cell r="J915" t="str">
            <v>3</v>
          </cell>
        </row>
        <row r="916">
          <cell r="I916" t="str">
            <v>914</v>
          </cell>
          <cell r="J916" t="str">
            <v>4</v>
          </cell>
        </row>
        <row r="917">
          <cell r="I917" t="str">
            <v>915</v>
          </cell>
          <cell r="J917" t="str">
            <v>5</v>
          </cell>
        </row>
        <row r="918">
          <cell r="I918" t="str">
            <v>916</v>
          </cell>
          <cell r="J918" t="str">
            <v>6</v>
          </cell>
        </row>
        <row r="919">
          <cell r="I919" t="str">
            <v>917</v>
          </cell>
          <cell r="J919" t="str">
            <v>7</v>
          </cell>
        </row>
        <row r="920">
          <cell r="I920" t="str">
            <v>918</v>
          </cell>
          <cell r="J920" t="str">
            <v>8</v>
          </cell>
        </row>
        <row r="921">
          <cell r="I921" t="str">
            <v>919</v>
          </cell>
          <cell r="J921" t="str">
            <v>9</v>
          </cell>
        </row>
        <row r="922">
          <cell r="I922" t="str">
            <v>920</v>
          </cell>
          <cell r="J922" t="str">
            <v>0</v>
          </cell>
        </row>
        <row r="923">
          <cell r="I923" t="str">
            <v>921</v>
          </cell>
          <cell r="J923" t="str">
            <v>1</v>
          </cell>
        </row>
        <row r="924">
          <cell r="I924" t="str">
            <v>922</v>
          </cell>
          <cell r="J924" t="str">
            <v>2</v>
          </cell>
        </row>
        <row r="925">
          <cell r="I925" t="str">
            <v>923</v>
          </cell>
          <cell r="J925" t="str">
            <v>3</v>
          </cell>
        </row>
        <row r="926">
          <cell r="I926" t="str">
            <v>924</v>
          </cell>
          <cell r="J926" t="str">
            <v>4</v>
          </cell>
        </row>
        <row r="927">
          <cell r="I927" t="str">
            <v>925</v>
          </cell>
          <cell r="J927" t="str">
            <v>5</v>
          </cell>
        </row>
        <row r="928">
          <cell r="I928" t="str">
            <v>926</v>
          </cell>
          <cell r="J928" t="str">
            <v>6</v>
          </cell>
        </row>
        <row r="929">
          <cell r="I929" t="str">
            <v>927</v>
          </cell>
          <cell r="J929" t="str">
            <v>7</v>
          </cell>
        </row>
        <row r="930">
          <cell r="I930" t="str">
            <v>928</v>
          </cell>
          <cell r="J930" t="str">
            <v>8</v>
          </cell>
        </row>
        <row r="931">
          <cell r="I931" t="str">
            <v>929</v>
          </cell>
          <cell r="J931" t="str">
            <v>9</v>
          </cell>
        </row>
        <row r="932">
          <cell r="I932" t="str">
            <v>930</v>
          </cell>
          <cell r="J932" t="str">
            <v>0</v>
          </cell>
        </row>
        <row r="933">
          <cell r="I933" t="str">
            <v>931</v>
          </cell>
          <cell r="J933" t="str">
            <v>1</v>
          </cell>
        </row>
        <row r="934">
          <cell r="I934" t="str">
            <v>932</v>
          </cell>
          <cell r="J934" t="str">
            <v>2</v>
          </cell>
        </row>
        <row r="935">
          <cell r="I935" t="str">
            <v>933</v>
          </cell>
          <cell r="J935" t="str">
            <v>3</v>
          </cell>
        </row>
        <row r="936">
          <cell r="I936" t="str">
            <v>934</v>
          </cell>
          <cell r="J936" t="str">
            <v>4</v>
          </cell>
        </row>
        <row r="937">
          <cell r="I937" t="str">
            <v>935</v>
          </cell>
          <cell r="J937" t="str">
            <v>5</v>
          </cell>
        </row>
        <row r="938">
          <cell r="I938" t="str">
            <v>936</v>
          </cell>
          <cell r="J938" t="str">
            <v>6</v>
          </cell>
        </row>
        <row r="939">
          <cell r="I939" t="str">
            <v>937</v>
          </cell>
          <cell r="J939" t="str">
            <v>7</v>
          </cell>
        </row>
        <row r="940">
          <cell r="I940" t="str">
            <v>938</v>
          </cell>
          <cell r="J940" t="str">
            <v>8</v>
          </cell>
        </row>
        <row r="941">
          <cell r="I941" t="str">
            <v>939</v>
          </cell>
          <cell r="J941" t="str">
            <v>9</v>
          </cell>
        </row>
        <row r="942">
          <cell r="I942" t="str">
            <v>940</v>
          </cell>
          <cell r="J942" t="str">
            <v>0</v>
          </cell>
        </row>
        <row r="943">
          <cell r="I943" t="str">
            <v>941</v>
          </cell>
          <cell r="J943" t="str">
            <v>1</v>
          </cell>
        </row>
        <row r="944">
          <cell r="I944" t="str">
            <v>942</v>
          </cell>
          <cell r="J944" t="str">
            <v>2</v>
          </cell>
        </row>
        <row r="945">
          <cell r="I945" t="str">
            <v>943</v>
          </cell>
          <cell r="J945" t="str">
            <v>3</v>
          </cell>
        </row>
        <row r="946">
          <cell r="I946" t="str">
            <v>944</v>
          </cell>
          <cell r="J946" t="str">
            <v>4</v>
          </cell>
        </row>
        <row r="947">
          <cell r="I947" t="str">
            <v>945</v>
          </cell>
          <cell r="J947" t="str">
            <v>5</v>
          </cell>
        </row>
        <row r="948">
          <cell r="I948" t="str">
            <v>946</v>
          </cell>
          <cell r="J948" t="str">
            <v>6</v>
          </cell>
        </row>
        <row r="949">
          <cell r="I949" t="str">
            <v>947</v>
          </cell>
          <cell r="J949" t="str">
            <v>7</v>
          </cell>
        </row>
        <row r="950">
          <cell r="I950" t="str">
            <v>948</v>
          </cell>
          <cell r="J950" t="str">
            <v>8</v>
          </cell>
        </row>
        <row r="951">
          <cell r="I951" t="str">
            <v>949</v>
          </cell>
          <cell r="J951" t="str">
            <v>9</v>
          </cell>
        </row>
        <row r="952">
          <cell r="I952" t="str">
            <v>950</v>
          </cell>
          <cell r="J952" t="str">
            <v>0</v>
          </cell>
        </row>
        <row r="953">
          <cell r="I953" t="str">
            <v>951</v>
          </cell>
          <cell r="J953" t="str">
            <v>1</v>
          </cell>
        </row>
        <row r="954">
          <cell r="I954" t="str">
            <v>952</v>
          </cell>
          <cell r="J954" t="str">
            <v>2</v>
          </cell>
        </row>
        <row r="955">
          <cell r="I955" t="str">
            <v>953</v>
          </cell>
          <cell r="J955" t="str">
            <v>3</v>
          </cell>
        </row>
        <row r="956">
          <cell r="I956" t="str">
            <v>954</v>
          </cell>
          <cell r="J956" t="str">
            <v>4</v>
          </cell>
        </row>
        <row r="957">
          <cell r="I957" t="str">
            <v>955</v>
          </cell>
          <cell r="J957" t="str">
            <v>5</v>
          </cell>
        </row>
        <row r="958">
          <cell r="I958" t="str">
            <v>956</v>
          </cell>
          <cell r="J958" t="str">
            <v>6</v>
          </cell>
        </row>
        <row r="959">
          <cell r="I959" t="str">
            <v>957</v>
          </cell>
          <cell r="J959" t="str">
            <v>7</v>
          </cell>
        </row>
        <row r="960">
          <cell r="I960" t="str">
            <v>958</v>
          </cell>
          <cell r="J960" t="str">
            <v>8</v>
          </cell>
        </row>
        <row r="961">
          <cell r="I961" t="str">
            <v>959</v>
          </cell>
          <cell r="J961" t="str">
            <v>9</v>
          </cell>
        </row>
        <row r="962">
          <cell r="I962" t="str">
            <v>960</v>
          </cell>
          <cell r="J962" t="str">
            <v>0</v>
          </cell>
        </row>
        <row r="963">
          <cell r="I963" t="str">
            <v>961</v>
          </cell>
          <cell r="J963" t="str">
            <v>1</v>
          </cell>
        </row>
        <row r="964">
          <cell r="I964" t="str">
            <v>962</v>
          </cell>
          <cell r="J964" t="str">
            <v>2</v>
          </cell>
        </row>
        <row r="965">
          <cell r="I965" t="str">
            <v>963</v>
          </cell>
          <cell r="J965" t="str">
            <v>3</v>
          </cell>
        </row>
        <row r="966">
          <cell r="I966" t="str">
            <v>964</v>
          </cell>
          <cell r="J966" t="str">
            <v>4</v>
          </cell>
        </row>
        <row r="967">
          <cell r="I967" t="str">
            <v>965</v>
          </cell>
          <cell r="J967" t="str">
            <v>5</v>
          </cell>
        </row>
        <row r="968">
          <cell r="I968" t="str">
            <v>966</v>
          </cell>
          <cell r="J968" t="str">
            <v>6</v>
          </cell>
        </row>
        <row r="969">
          <cell r="I969" t="str">
            <v>967</v>
          </cell>
          <cell r="J969" t="str">
            <v>7</v>
          </cell>
        </row>
        <row r="970">
          <cell r="I970" t="str">
            <v>968</v>
          </cell>
          <cell r="J970" t="str">
            <v>8</v>
          </cell>
        </row>
        <row r="971">
          <cell r="I971" t="str">
            <v>969</v>
          </cell>
          <cell r="J971" t="str">
            <v>9</v>
          </cell>
        </row>
        <row r="972">
          <cell r="I972" t="str">
            <v>970</v>
          </cell>
          <cell r="J972" t="str">
            <v>0</v>
          </cell>
        </row>
        <row r="973">
          <cell r="I973" t="str">
            <v>971</v>
          </cell>
          <cell r="J973" t="str">
            <v>1</v>
          </cell>
        </row>
        <row r="974">
          <cell r="I974" t="str">
            <v>972</v>
          </cell>
          <cell r="J974" t="str">
            <v>2</v>
          </cell>
        </row>
        <row r="975">
          <cell r="I975" t="str">
            <v>973</v>
          </cell>
          <cell r="J975" t="str">
            <v>3</v>
          </cell>
        </row>
        <row r="976">
          <cell r="I976" t="str">
            <v>974</v>
          </cell>
          <cell r="J976" t="str">
            <v>4</v>
          </cell>
        </row>
        <row r="977">
          <cell r="I977" t="str">
            <v>975</v>
          </cell>
          <cell r="J977" t="str">
            <v>5</v>
          </cell>
        </row>
        <row r="978">
          <cell r="I978" t="str">
            <v>976</v>
          </cell>
          <cell r="J978" t="str">
            <v>6</v>
          </cell>
        </row>
        <row r="979">
          <cell r="I979" t="str">
            <v>977</v>
          </cell>
          <cell r="J979" t="str">
            <v>7</v>
          </cell>
        </row>
        <row r="980">
          <cell r="I980" t="str">
            <v>978</v>
          </cell>
          <cell r="J980" t="str">
            <v>8</v>
          </cell>
        </row>
        <row r="981">
          <cell r="I981" t="str">
            <v>979</v>
          </cell>
          <cell r="J981" t="str">
            <v>9</v>
          </cell>
        </row>
        <row r="982">
          <cell r="I982" t="str">
            <v>980</v>
          </cell>
          <cell r="J982" t="str">
            <v>0</v>
          </cell>
        </row>
        <row r="983">
          <cell r="I983" t="str">
            <v>981</v>
          </cell>
          <cell r="J983" t="str">
            <v>1</v>
          </cell>
        </row>
        <row r="984">
          <cell r="I984" t="str">
            <v>982</v>
          </cell>
          <cell r="J984" t="str">
            <v>2</v>
          </cell>
        </row>
        <row r="985">
          <cell r="I985" t="str">
            <v>983</v>
          </cell>
          <cell r="J985" t="str">
            <v>3</v>
          </cell>
        </row>
        <row r="986">
          <cell r="I986" t="str">
            <v>984</v>
          </cell>
          <cell r="J986" t="str">
            <v>4</v>
          </cell>
        </row>
        <row r="987">
          <cell r="I987" t="str">
            <v>985</v>
          </cell>
          <cell r="J987" t="str">
            <v>5</v>
          </cell>
        </row>
        <row r="988">
          <cell r="I988" t="str">
            <v>986</v>
          </cell>
          <cell r="J988" t="str">
            <v>6</v>
          </cell>
        </row>
        <row r="989">
          <cell r="I989" t="str">
            <v>987</v>
          </cell>
          <cell r="J989" t="str">
            <v>7</v>
          </cell>
        </row>
        <row r="990">
          <cell r="I990" t="str">
            <v>988</v>
          </cell>
          <cell r="J990" t="str">
            <v>8</v>
          </cell>
        </row>
        <row r="991">
          <cell r="I991" t="str">
            <v>989</v>
          </cell>
          <cell r="J991" t="str">
            <v>9</v>
          </cell>
        </row>
        <row r="992">
          <cell r="I992" t="str">
            <v>990</v>
          </cell>
          <cell r="J992" t="str">
            <v>0</v>
          </cell>
        </row>
        <row r="993">
          <cell r="I993" t="str">
            <v>991</v>
          </cell>
          <cell r="J993" t="str">
            <v>1</v>
          </cell>
        </row>
        <row r="994">
          <cell r="I994" t="str">
            <v>992</v>
          </cell>
          <cell r="J994" t="str">
            <v>2</v>
          </cell>
        </row>
        <row r="995">
          <cell r="I995" t="str">
            <v>993</v>
          </cell>
          <cell r="J995" t="str">
            <v>3</v>
          </cell>
        </row>
        <row r="996">
          <cell r="I996" t="str">
            <v>994</v>
          </cell>
          <cell r="J996" t="str">
            <v>4</v>
          </cell>
        </row>
        <row r="997">
          <cell r="I997" t="str">
            <v>995</v>
          </cell>
          <cell r="J997" t="str">
            <v>5</v>
          </cell>
        </row>
        <row r="998">
          <cell r="I998" t="str">
            <v>996</v>
          </cell>
          <cell r="J998" t="str">
            <v>6</v>
          </cell>
        </row>
        <row r="999">
          <cell r="I999" t="str">
            <v>997</v>
          </cell>
          <cell r="J999" t="str">
            <v>7</v>
          </cell>
        </row>
        <row r="1000">
          <cell r="I1000" t="str">
            <v>998</v>
          </cell>
          <cell r="J1000" t="str">
            <v>8</v>
          </cell>
        </row>
        <row r="1001">
          <cell r="I1001" t="str">
            <v>999</v>
          </cell>
          <cell r="J1001" t="str">
            <v>9</v>
          </cell>
        </row>
      </sheetData>
      <sheetData sheetId="6">
        <row r="1">
          <cell r="E1" t="str">
            <v>kecamatan-desa-tps</v>
          </cell>
          <cell r="F1" t="str">
            <v>dpt-L</v>
          </cell>
          <cell r="G1" t="str">
            <v>dpt-P</v>
          </cell>
        </row>
        <row r="2">
          <cell r="E2" t="str">
            <v>BALONGBENDOBAKALANWRINGINPITU1</v>
          </cell>
          <cell r="F2">
            <v>140</v>
          </cell>
          <cell r="G2">
            <v>148</v>
          </cell>
          <cell r="R2">
            <v>1</v>
          </cell>
          <cell r="S2" t="str">
            <v>BALONGBENDO</v>
          </cell>
          <cell r="AB2" t="str">
            <v>BALONGDOWO</v>
          </cell>
        </row>
        <row r="3">
          <cell r="E3" t="str">
            <v>BALONGBENDOBAKALANWRINGINPITU2</v>
          </cell>
          <cell r="F3">
            <v>151</v>
          </cell>
          <cell r="G3">
            <v>137</v>
          </cell>
          <cell r="R3">
            <v>2</v>
          </cell>
          <cell r="S3" t="str">
            <v>BUDURAN</v>
          </cell>
          <cell r="AB3" t="str">
            <v>BALONGGABUS</v>
          </cell>
        </row>
        <row r="4">
          <cell r="E4" t="str">
            <v>BALONGBENDOBAKALANWRINGINPITU3</v>
          </cell>
          <cell r="F4">
            <v>145</v>
          </cell>
          <cell r="G4">
            <v>141</v>
          </cell>
          <cell r="R4">
            <v>3</v>
          </cell>
          <cell r="S4" t="str">
            <v>CANDI</v>
          </cell>
          <cell r="AB4" t="str">
            <v>BLIGO</v>
          </cell>
        </row>
        <row r="5">
          <cell r="E5" t="str">
            <v>BALONGBENDOBAKALANWRINGINPITU4</v>
          </cell>
          <cell r="F5">
            <v>131</v>
          </cell>
          <cell r="G5">
            <v>115</v>
          </cell>
          <cell r="R5">
            <v>4</v>
          </cell>
          <cell r="S5" t="str">
            <v>GEDANGAN</v>
          </cell>
          <cell r="AB5" t="str">
            <v>CANDI</v>
          </cell>
        </row>
        <row r="6">
          <cell r="E6" t="str">
            <v>BALONGBENDOBAKALANWRINGINPITU5</v>
          </cell>
          <cell r="F6">
            <v>125</v>
          </cell>
          <cell r="G6">
            <v>116</v>
          </cell>
          <cell r="R6">
            <v>5</v>
          </cell>
          <cell r="S6" t="str">
            <v>JABON</v>
          </cell>
          <cell r="AB6" t="str">
            <v>DURUNGBANJAR</v>
          </cell>
        </row>
        <row r="7">
          <cell r="E7" t="str">
            <v>BALONGBENDOBAKALANWRINGINPITU6</v>
          </cell>
          <cell r="F7">
            <v>133</v>
          </cell>
          <cell r="G7">
            <v>118</v>
          </cell>
          <cell r="R7">
            <v>6</v>
          </cell>
          <cell r="S7" t="str">
            <v>KREMBUNG</v>
          </cell>
          <cell r="AB7" t="str">
            <v>DURUNGBEDUG</v>
          </cell>
        </row>
        <row r="8">
          <cell r="E8" t="str">
            <v>BALONGBENDOBAKALANWRINGINPITU7</v>
          </cell>
          <cell r="F8">
            <v>117</v>
          </cell>
          <cell r="G8">
            <v>118</v>
          </cell>
          <cell r="R8">
            <v>7</v>
          </cell>
          <cell r="S8" t="str">
            <v>KRIAN</v>
          </cell>
          <cell r="AB8" t="str">
            <v>GELAM</v>
          </cell>
        </row>
        <row r="9">
          <cell r="E9" t="str">
            <v>BALONGBENDOBAKUNGPRINGGONDANI1</v>
          </cell>
          <cell r="F9">
            <v>118</v>
          </cell>
          <cell r="G9">
            <v>115</v>
          </cell>
          <cell r="R9">
            <v>8</v>
          </cell>
          <cell r="S9" t="str">
            <v>PORONG</v>
          </cell>
          <cell r="AB9" t="str">
            <v>JAMBANGAN</v>
          </cell>
        </row>
        <row r="10">
          <cell r="E10" t="str">
            <v>BALONGBENDOBAKUNGPRINGGONDANI2</v>
          </cell>
          <cell r="F10">
            <v>116</v>
          </cell>
          <cell r="G10">
            <v>120</v>
          </cell>
          <cell r="R10">
            <v>9</v>
          </cell>
          <cell r="S10" t="str">
            <v>PRAMBON</v>
          </cell>
          <cell r="AB10" t="str">
            <v>KALIPECABEAN</v>
          </cell>
        </row>
        <row r="11">
          <cell r="E11" t="str">
            <v>BALONGBENDOBAKUNGPRINGGONDANI3</v>
          </cell>
          <cell r="F11">
            <v>111</v>
          </cell>
          <cell r="G11">
            <v>126</v>
          </cell>
          <cell r="R11">
            <v>10</v>
          </cell>
          <cell r="S11" t="str">
            <v>SEDATI</v>
          </cell>
          <cell r="AB11" t="str">
            <v>KARANGTANJUNG</v>
          </cell>
        </row>
        <row r="12">
          <cell r="E12" t="str">
            <v>BALONGBENDOBAKUNGPRINGGONDANI4</v>
          </cell>
          <cell r="F12">
            <v>113</v>
          </cell>
          <cell r="G12">
            <v>114</v>
          </cell>
          <cell r="R12">
            <v>11</v>
          </cell>
          <cell r="S12" t="str">
            <v>SIDOARJO</v>
          </cell>
          <cell r="AB12" t="str">
            <v>KEBONSARI</v>
          </cell>
        </row>
        <row r="13">
          <cell r="E13" t="str">
            <v>BALONGBENDOBAKUNGPRINGGONDANI5</v>
          </cell>
          <cell r="F13">
            <v>111</v>
          </cell>
          <cell r="G13">
            <v>124</v>
          </cell>
          <cell r="R13">
            <v>12</v>
          </cell>
          <cell r="S13" t="str">
            <v>SUKODONO</v>
          </cell>
          <cell r="AB13" t="str">
            <v>KEDUNGKENDO</v>
          </cell>
        </row>
        <row r="14">
          <cell r="E14" t="str">
            <v>BALONGBENDOBAKUNGPRINGGONDANI6</v>
          </cell>
          <cell r="F14">
            <v>122</v>
          </cell>
          <cell r="G14">
            <v>113</v>
          </cell>
          <cell r="R14">
            <v>13</v>
          </cell>
          <cell r="S14" t="str">
            <v>TAMAN</v>
          </cell>
          <cell r="AB14" t="str">
            <v>KEDUNGPELUK</v>
          </cell>
        </row>
        <row r="15">
          <cell r="E15" t="str">
            <v>BALONGBENDOBAKUNGPRINGGONDANI7</v>
          </cell>
          <cell r="F15">
            <v>122</v>
          </cell>
          <cell r="G15">
            <v>109</v>
          </cell>
          <cell r="R15">
            <v>14</v>
          </cell>
          <cell r="S15" t="str">
            <v>TANGGULANGIN</v>
          </cell>
          <cell r="AB15" t="str">
            <v>KENDALPECABEAN</v>
          </cell>
        </row>
        <row r="16">
          <cell r="E16" t="str">
            <v>BALONGBENDOBAKUNGPRINGGONDANI8</v>
          </cell>
          <cell r="F16">
            <v>126</v>
          </cell>
          <cell r="G16">
            <v>116</v>
          </cell>
          <cell r="R16">
            <v>15</v>
          </cell>
          <cell r="S16" t="str">
            <v>TARIK</v>
          </cell>
          <cell r="AB16" t="str">
            <v>KLURAK</v>
          </cell>
        </row>
        <row r="17">
          <cell r="E17" t="str">
            <v>BALONGBENDOBAKUNGPRINGGONDANI9</v>
          </cell>
          <cell r="F17">
            <v>133</v>
          </cell>
          <cell r="G17">
            <v>136</v>
          </cell>
          <cell r="R17">
            <v>16</v>
          </cell>
          <cell r="S17" t="str">
            <v>TULANGAN</v>
          </cell>
          <cell r="AB17" t="str">
            <v>LARANGAN</v>
          </cell>
        </row>
        <row r="18">
          <cell r="E18" t="str">
            <v>BALONGBENDOBAKUNGPRINGGONDANI10</v>
          </cell>
          <cell r="F18">
            <v>129</v>
          </cell>
          <cell r="G18">
            <v>134</v>
          </cell>
          <cell r="R18">
            <v>17</v>
          </cell>
          <cell r="S18" t="str">
            <v>WARU</v>
          </cell>
          <cell r="AB18" t="str">
            <v>NGAMPELSARI</v>
          </cell>
        </row>
        <row r="19">
          <cell r="E19" t="str">
            <v>BALONGBENDOBAKUNGPRINGGONDANI11</v>
          </cell>
          <cell r="F19">
            <v>139</v>
          </cell>
          <cell r="G19">
            <v>123</v>
          </cell>
          <cell r="R19">
            <v>18</v>
          </cell>
          <cell r="S19" t="str">
            <v>WONOAYU</v>
          </cell>
          <cell r="AB19" t="str">
            <v>SEPANDE</v>
          </cell>
        </row>
        <row r="20">
          <cell r="E20" t="str">
            <v>BALONGBENDOBAKUNGPRINGGONDANI12</v>
          </cell>
          <cell r="F20">
            <v>122</v>
          </cell>
          <cell r="G20">
            <v>134</v>
          </cell>
          <cell r="R20">
            <v>19</v>
          </cell>
          <cell r="AB20" t="str">
            <v>SIDODADI</v>
          </cell>
        </row>
        <row r="21">
          <cell r="E21" t="str">
            <v>BALONGBENDOBAKUNGTEMENGGUNGAN1</v>
          </cell>
          <cell r="F21">
            <v>117</v>
          </cell>
          <cell r="G21">
            <v>137</v>
          </cell>
          <cell r="R21">
            <v>20</v>
          </cell>
          <cell r="AB21" t="str">
            <v>SUGIHWARAS</v>
          </cell>
        </row>
        <row r="22">
          <cell r="E22" t="str">
            <v>BALONGBENDOBAKUNGTEMENGGUNGAN2</v>
          </cell>
          <cell r="F22">
            <v>133</v>
          </cell>
          <cell r="G22">
            <v>121</v>
          </cell>
          <cell r="R22" t="str">
            <v/>
          </cell>
          <cell r="AB22" t="str">
            <v>SUMOKALI</v>
          </cell>
        </row>
        <row r="23">
          <cell r="E23" t="str">
            <v>BALONGBENDOBAKUNGTEMENGGUNGAN3</v>
          </cell>
          <cell r="F23">
            <v>135</v>
          </cell>
          <cell r="G23">
            <v>130</v>
          </cell>
          <cell r="R23" t="str">
            <v/>
          </cell>
          <cell r="AB23" t="str">
            <v>SUMORAME</v>
          </cell>
        </row>
        <row r="24">
          <cell r="E24" t="str">
            <v>BALONGBENDOBAKUNGTEMENGGUNGAN4</v>
          </cell>
          <cell r="F24">
            <v>132</v>
          </cell>
          <cell r="G24">
            <v>136</v>
          </cell>
          <cell r="R24" t="str">
            <v/>
          </cell>
          <cell r="AB24" t="str">
            <v>TENGGULUNAN</v>
          </cell>
        </row>
        <row r="25">
          <cell r="E25" t="str">
            <v>BALONGBENDOBAKUNGTEMENGGUNGAN5</v>
          </cell>
          <cell r="F25">
            <v>136</v>
          </cell>
          <cell r="G25">
            <v>119</v>
          </cell>
          <cell r="R25" t="str">
            <v/>
          </cell>
          <cell r="AB25" t="str">
            <v>WEDOROKLURAK</v>
          </cell>
        </row>
        <row r="26">
          <cell r="E26" t="str">
            <v>BALONGBENDOBAKUNGTEMENGGUNGAN6</v>
          </cell>
          <cell r="F26">
            <v>133</v>
          </cell>
          <cell r="G26">
            <v>123</v>
          </cell>
          <cell r="R26" t="str">
            <v/>
          </cell>
        </row>
        <row r="27">
          <cell r="E27" t="str">
            <v>BALONGBENDOBAKUNGTEMENGGUNGAN7</v>
          </cell>
          <cell r="F27">
            <v>134</v>
          </cell>
          <cell r="G27">
            <v>123</v>
          </cell>
          <cell r="R27" t="str">
            <v/>
          </cell>
        </row>
        <row r="28">
          <cell r="E28" t="str">
            <v>BALONGBENDOBAKUNGTEMENGGUNGAN8</v>
          </cell>
          <cell r="F28">
            <v>136</v>
          </cell>
          <cell r="G28">
            <v>128</v>
          </cell>
          <cell r="R28" t="str">
            <v/>
          </cell>
        </row>
        <row r="29">
          <cell r="E29" t="str">
            <v>BALONGBENDOBAKUNGTEMENGGUNGAN9</v>
          </cell>
          <cell r="F29">
            <v>137</v>
          </cell>
          <cell r="G29">
            <v>117</v>
          </cell>
          <cell r="R29" t="str">
            <v/>
          </cell>
        </row>
        <row r="30">
          <cell r="E30" t="str">
            <v>BALONGBENDOBAKUNGTEMENGGUNGAN10</v>
          </cell>
          <cell r="F30">
            <v>144</v>
          </cell>
          <cell r="G30">
            <v>127</v>
          </cell>
          <cell r="R30" t="str">
            <v/>
          </cell>
        </row>
        <row r="31">
          <cell r="E31" t="str">
            <v>BALONGBENDOBAKUNGTEMENGGUNGAN11</v>
          </cell>
          <cell r="F31">
            <v>128</v>
          </cell>
          <cell r="G31">
            <v>123</v>
          </cell>
          <cell r="R31" t="str">
            <v/>
          </cell>
        </row>
        <row r="32">
          <cell r="E32" t="str">
            <v>BALONGBENDOBAKUNGTEMENGGUNGAN12</v>
          </cell>
          <cell r="F32">
            <v>128</v>
          </cell>
          <cell r="G32">
            <v>129</v>
          </cell>
          <cell r="R32" t="str">
            <v/>
          </cell>
        </row>
        <row r="33">
          <cell r="E33" t="str">
            <v>BALONGBENDOBAKUNGTEMENGGUNGAN13</v>
          </cell>
          <cell r="F33">
            <v>136</v>
          </cell>
          <cell r="G33">
            <v>132</v>
          </cell>
          <cell r="R33" t="str">
            <v/>
          </cell>
        </row>
        <row r="34">
          <cell r="E34" t="str">
            <v>BALONGBENDOBALONGBENDO1</v>
          </cell>
          <cell r="F34">
            <v>93</v>
          </cell>
          <cell r="G34">
            <v>111</v>
          </cell>
          <cell r="R34" t="str">
            <v/>
          </cell>
        </row>
        <row r="35">
          <cell r="E35" t="str">
            <v>BALONGBENDOBALONGBENDO2</v>
          </cell>
          <cell r="F35">
            <v>141</v>
          </cell>
          <cell r="G35">
            <v>143</v>
          </cell>
          <cell r="R35" t="str">
            <v/>
          </cell>
        </row>
        <row r="36">
          <cell r="E36" t="str">
            <v>BALONGBENDOBALONGBENDO3</v>
          </cell>
          <cell r="F36">
            <v>122</v>
          </cell>
          <cell r="G36">
            <v>124</v>
          </cell>
          <cell r="R36" t="str">
            <v/>
          </cell>
        </row>
        <row r="37">
          <cell r="E37" t="str">
            <v>BALONGBENDOBALONGBENDO4</v>
          </cell>
          <cell r="F37">
            <v>117</v>
          </cell>
          <cell r="G37">
            <v>116</v>
          </cell>
          <cell r="R37" t="str">
            <v/>
          </cell>
        </row>
        <row r="38">
          <cell r="E38" t="str">
            <v>BALONGBENDOBALONGBENDO5</v>
          </cell>
          <cell r="F38">
            <v>96</v>
          </cell>
          <cell r="G38">
            <v>116</v>
          </cell>
          <cell r="R38" t="str">
            <v/>
          </cell>
        </row>
        <row r="39">
          <cell r="E39" t="str">
            <v>BALONGBENDOBALONGBENDO6</v>
          </cell>
          <cell r="F39">
            <v>131</v>
          </cell>
          <cell r="G39">
            <v>144</v>
          </cell>
          <cell r="R39" t="str">
            <v/>
          </cell>
        </row>
        <row r="40">
          <cell r="E40" t="str">
            <v>BALONGBENDOBALONGBENDO7</v>
          </cell>
          <cell r="F40">
            <v>131</v>
          </cell>
          <cell r="G40">
            <v>106</v>
          </cell>
          <cell r="R40" t="str">
            <v/>
          </cell>
        </row>
        <row r="41">
          <cell r="E41" t="str">
            <v>BALONGBENDOBALONGBENDO8</v>
          </cell>
          <cell r="F41">
            <v>149</v>
          </cell>
          <cell r="G41">
            <v>137</v>
          </cell>
          <cell r="R41" t="str">
            <v/>
          </cell>
        </row>
        <row r="42">
          <cell r="E42" t="str">
            <v>BALONGBENDOBALONGBENDO9</v>
          </cell>
          <cell r="F42">
            <v>109</v>
          </cell>
          <cell r="G42">
            <v>107</v>
          </cell>
          <cell r="R42" t="str">
            <v/>
          </cell>
        </row>
        <row r="43">
          <cell r="E43" t="str">
            <v>BALONGBENDOBALONGBENDO10</v>
          </cell>
          <cell r="F43">
            <v>122</v>
          </cell>
          <cell r="G43">
            <v>114</v>
          </cell>
          <cell r="R43" t="str">
            <v/>
          </cell>
        </row>
        <row r="44">
          <cell r="E44" t="str">
            <v>BALONGBENDOBOGEMPINGGIR1</v>
          </cell>
          <cell r="F44">
            <v>151</v>
          </cell>
          <cell r="G44">
            <v>134</v>
          </cell>
          <cell r="R44" t="str">
            <v/>
          </cell>
        </row>
        <row r="45">
          <cell r="E45" t="str">
            <v>BALONGBENDOBOGEMPINGGIR2</v>
          </cell>
          <cell r="F45">
            <v>147</v>
          </cell>
          <cell r="G45">
            <v>147</v>
          </cell>
          <cell r="R45" t="str">
            <v/>
          </cell>
        </row>
        <row r="46">
          <cell r="E46" t="str">
            <v>BALONGBENDOBOGEMPINGGIR3</v>
          </cell>
          <cell r="F46">
            <v>116</v>
          </cell>
          <cell r="G46">
            <v>116</v>
          </cell>
          <cell r="R46" t="str">
            <v/>
          </cell>
        </row>
        <row r="47">
          <cell r="E47" t="str">
            <v>BALONGBENDOBOGEMPINGGIR4</v>
          </cell>
          <cell r="F47">
            <v>121</v>
          </cell>
          <cell r="G47">
            <v>120</v>
          </cell>
          <cell r="R47" t="str">
            <v/>
          </cell>
        </row>
        <row r="48">
          <cell r="E48" t="str">
            <v>BALONGBENDOBOGEMPINGGIR5</v>
          </cell>
          <cell r="F48">
            <v>138</v>
          </cell>
          <cell r="G48">
            <v>131</v>
          </cell>
          <cell r="R48" t="str">
            <v/>
          </cell>
        </row>
        <row r="49">
          <cell r="E49" t="str">
            <v>BALONGBENDOBOGEMPINGGIR6</v>
          </cell>
          <cell r="F49">
            <v>84</v>
          </cell>
          <cell r="G49">
            <v>93</v>
          </cell>
          <cell r="R49" t="str">
            <v/>
          </cell>
        </row>
        <row r="50">
          <cell r="E50" t="str">
            <v>BALONGBENDOBOGEMPINGGIR7</v>
          </cell>
          <cell r="F50">
            <v>113</v>
          </cell>
          <cell r="G50">
            <v>119</v>
          </cell>
          <cell r="R50" t="str">
            <v/>
          </cell>
        </row>
        <row r="51">
          <cell r="E51" t="str">
            <v>BALONGBENDOBOGEMPINGGIR8</v>
          </cell>
          <cell r="F51">
            <v>69</v>
          </cell>
          <cell r="G51">
            <v>80</v>
          </cell>
          <cell r="R51" t="str">
            <v/>
          </cell>
        </row>
        <row r="52">
          <cell r="E52" t="str">
            <v>BALONGBENDOGAGANGKEPUHSARI1</v>
          </cell>
          <cell r="F52">
            <v>145</v>
          </cell>
          <cell r="G52">
            <v>124</v>
          </cell>
          <cell r="R52" t="str">
            <v/>
          </cell>
        </row>
        <row r="53">
          <cell r="E53" t="str">
            <v>BALONGBENDOGAGANGKEPUHSARI2</v>
          </cell>
          <cell r="F53">
            <v>129</v>
          </cell>
          <cell r="G53">
            <v>138</v>
          </cell>
          <cell r="R53" t="str">
            <v/>
          </cell>
        </row>
        <row r="54">
          <cell r="E54" t="str">
            <v>BALONGBENDOGAGANGKEPUHSARI3</v>
          </cell>
          <cell r="F54">
            <v>138</v>
          </cell>
          <cell r="G54">
            <v>132</v>
          </cell>
          <cell r="R54" t="str">
            <v/>
          </cell>
        </row>
        <row r="55">
          <cell r="E55" t="str">
            <v>BALONGBENDOGAGANGKEPUHSARI4</v>
          </cell>
          <cell r="F55">
            <v>126</v>
          </cell>
          <cell r="G55">
            <v>144</v>
          </cell>
          <cell r="R55" t="str">
            <v/>
          </cell>
        </row>
        <row r="56">
          <cell r="E56" t="str">
            <v>BALONGBENDOGAGANGKEPUHSARI5</v>
          </cell>
          <cell r="F56">
            <v>137</v>
          </cell>
          <cell r="G56">
            <v>129</v>
          </cell>
          <cell r="R56" t="str">
            <v/>
          </cell>
        </row>
        <row r="57">
          <cell r="E57" t="str">
            <v>BALONGBENDOJABARAN1</v>
          </cell>
          <cell r="F57">
            <v>131</v>
          </cell>
          <cell r="G57">
            <v>127</v>
          </cell>
        </row>
        <row r="58">
          <cell r="E58" t="str">
            <v>BALONGBENDOJABARAN2</v>
          </cell>
          <cell r="F58">
            <v>128</v>
          </cell>
          <cell r="G58">
            <v>128</v>
          </cell>
        </row>
        <row r="59">
          <cell r="E59" t="str">
            <v>BALONGBENDOJABARAN3</v>
          </cell>
          <cell r="F59">
            <v>131</v>
          </cell>
          <cell r="G59">
            <v>127</v>
          </cell>
        </row>
        <row r="60">
          <cell r="E60" t="str">
            <v>BALONGBENDOJABARAN4</v>
          </cell>
          <cell r="F60">
            <v>120</v>
          </cell>
          <cell r="G60">
            <v>141</v>
          </cell>
        </row>
        <row r="61">
          <cell r="E61" t="str">
            <v>BALONGBENDOJABARAN5</v>
          </cell>
          <cell r="F61">
            <v>118</v>
          </cell>
          <cell r="G61">
            <v>140</v>
          </cell>
        </row>
        <row r="62">
          <cell r="E62" t="str">
            <v>BALONGBENDOJABARAN6</v>
          </cell>
          <cell r="F62">
            <v>126</v>
          </cell>
          <cell r="G62">
            <v>132</v>
          </cell>
        </row>
        <row r="63">
          <cell r="E63" t="str">
            <v>BALONGBENDOJABARAN7</v>
          </cell>
          <cell r="F63">
            <v>123</v>
          </cell>
          <cell r="G63">
            <v>133</v>
          </cell>
        </row>
        <row r="64">
          <cell r="E64" t="str">
            <v>BALONGBENDOJABARAN8</v>
          </cell>
          <cell r="F64">
            <v>129</v>
          </cell>
          <cell r="G64">
            <v>123</v>
          </cell>
        </row>
        <row r="65">
          <cell r="E65" t="str">
            <v>BALONGBENDOJERUKLEGI1</v>
          </cell>
          <cell r="F65">
            <v>121</v>
          </cell>
          <cell r="G65">
            <v>123</v>
          </cell>
        </row>
        <row r="66">
          <cell r="E66" t="str">
            <v>BALONGBENDOJERUKLEGI2</v>
          </cell>
          <cell r="F66">
            <v>123</v>
          </cell>
          <cell r="G66">
            <v>115</v>
          </cell>
        </row>
        <row r="67">
          <cell r="E67" t="str">
            <v>BALONGBENDOJERUKLEGI3</v>
          </cell>
          <cell r="F67">
            <v>131</v>
          </cell>
          <cell r="G67">
            <v>117</v>
          </cell>
        </row>
        <row r="68">
          <cell r="E68" t="str">
            <v>BALONGBENDOJERUKLEGI4</v>
          </cell>
          <cell r="F68">
            <v>123</v>
          </cell>
          <cell r="G68">
            <v>112</v>
          </cell>
        </row>
        <row r="69">
          <cell r="E69" t="str">
            <v>BALONGBENDOJERUKLEGI5</v>
          </cell>
          <cell r="F69">
            <v>125</v>
          </cell>
          <cell r="G69">
            <v>121</v>
          </cell>
        </row>
        <row r="70">
          <cell r="E70" t="str">
            <v>BALONGBENDOJERUKLEGI6</v>
          </cell>
          <cell r="F70">
            <v>117</v>
          </cell>
          <cell r="G70">
            <v>129</v>
          </cell>
        </row>
        <row r="71">
          <cell r="E71" t="str">
            <v>BALONGBENDOJERUKLEGI7</v>
          </cell>
          <cell r="F71">
            <v>134</v>
          </cell>
          <cell r="G71">
            <v>125</v>
          </cell>
        </row>
        <row r="72">
          <cell r="E72" t="str">
            <v>BALONGBENDOJERUKLEGI8</v>
          </cell>
          <cell r="F72">
            <v>127</v>
          </cell>
          <cell r="G72">
            <v>128</v>
          </cell>
        </row>
        <row r="73">
          <cell r="E73" t="str">
            <v>BALONGBENDOJERUKLEGI9</v>
          </cell>
          <cell r="F73">
            <v>128</v>
          </cell>
          <cell r="G73">
            <v>123</v>
          </cell>
        </row>
        <row r="74">
          <cell r="E74" t="str">
            <v>BALONGBENDOJERUKLEGI10</v>
          </cell>
          <cell r="F74">
            <v>125</v>
          </cell>
          <cell r="G74">
            <v>132</v>
          </cell>
        </row>
        <row r="75">
          <cell r="E75" t="str">
            <v>BALONGBENDOKEDUNGSUKODANI1</v>
          </cell>
          <cell r="F75">
            <v>133</v>
          </cell>
          <cell r="G75">
            <v>130</v>
          </cell>
        </row>
        <row r="76">
          <cell r="E76" t="str">
            <v>BALONGBENDOKEDUNGSUKODANI2</v>
          </cell>
          <cell r="F76">
            <v>132</v>
          </cell>
          <cell r="G76">
            <v>126</v>
          </cell>
        </row>
        <row r="77">
          <cell r="E77" t="str">
            <v>BALONGBENDOKEDUNGSUKODANI3</v>
          </cell>
          <cell r="F77">
            <v>122</v>
          </cell>
          <cell r="G77">
            <v>132</v>
          </cell>
        </row>
        <row r="78">
          <cell r="E78" t="str">
            <v>BALONGBENDOKEDUNGSUKODANI4</v>
          </cell>
          <cell r="F78">
            <v>134</v>
          </cell>
          <cell r="G78">
            <v>128</v>
          </cell>
        </row>
        <row r="79">
          <cell r="E79" t="str">
            <v>BALONGBENDOKEDUNGSUKODANI5</v>
          </cell>
          <cell r="F79">
            <v>147</v>
          </cell>
          <cell r="G79">
            <v>139</v>
          </cell>
        </row>
        <row r="80">
          <cell r="E80" t="str">
            <v>BALONGBENDOKEDUNGSUKODANI6</v>
          </cell>
          <cell r="F80">
            <v>125</v>
          </cell>
          <cell r="G80">
            <v>135</v>
          </cell>
        </row>
        <row r="81">
          <cell r="E81" t="str">
            <v>BALONGBENDOKEDUNGSUKODANI7</v>
          </cell>
          <cell r="F81">
            <v>96</v>
          </cell>
          <cell r="G81">
            <v>120</v>
          </cell>
        </row>
        <row r="82">
          <cell r="E82" t="str">
            <v>BALONGBENDOKEDUNGSUKODANI8</v>
          </cell>
          <cell r="F82">
            <v>87</v>
          </cell>
          <cell r="G82">
            <v>93</v>
          </cell>
        </row>
        <row r="83">
          <cell r="E83" t="str">
            <v>BALONGBENDOKEDUNGSUKODANI9</v>
          </cell>
          <cell r="F83">
            <v>122</v>
          </cell>
          <cell r="G83">
            <v>113</v>
          </cell>
        </row>
        <row r="84">
          <cell r="E84" t="str">
            <v>BALONGBENDOKEMANGSEN1</v>
          </cell>
          <cell r="F84">
            <v>133</v>
          </cell>
          <cell r="G84">
            <v>133</v>
          </cell>
        </row>
        <row r="85">
          <cell r="E85" t="str">
            <v>BALONGBENDOKEMANGSEN2</v>
          </cell>
          <cell r="F85">
            <v>126</v>
          </cell>
          <cell r="G85">
            <v>134</v>
          </cell>
        </row>
        <row r="86">
          <cell r="E86" t="str">
            <v>BALONGBENDOKEMANGSEN3</v>
          </cell>
          <cell r="F86">
            <v>141</v>
          </cell>
          <cell r="G86">
            <v>136</v>
          </cell>
        </row>
        <row r="87">
          <cell r="E87" t="str">
            <v>BALONGBENDOKEMANGSEN4</v>
          </cell>
          <cell r="F87">
            <v>150</v>
          </cell>
          <cell r="G87">
            <v>127</v>
          </cell>
        </row>
        <row r="88">
          <cell r="E88" t="str">
            <v>BALONGBENDOKEMANGSEN5</v>
          </cell>
          <cell r="F88">
            <v>136</v>
          </cell>
          <cell r="G88">
            <v>126</v>
          </cell>
        </row>
        <row r="89">
          <cell r="E89" t="str">
            <v>BALONGBENDOKEMANGSEN6</v>
          </cell>
          <cell r="F89">
            <v>131</v>
          </cell>
          <cell r="G89">
            <v>131</v>
          </cell>
        </row>
        <row r="90">
          <cell r="E90" t="str">
            <v>BALONGBENDOKEMANGSEN7</v>
          </cell>
          <cell r="F90">
            <v>139</v>
          </cell>
          <cell r="G90">
            <v>157</v>
          </cell>
        </row>
        <row r="91">
          <cell r="E91" t="str">
            <v>BALONGBENDOKEMANGSEN8</v>
          </cell>
          <cell r="F91">
            <v>121</v>
          </cell>
          <cell r="G91">
            <v>143</v>
          </cell>
        </row>
        <row r="92">
          <cell r="E92" t="str">
            <v>BALONGBENDOKEMANGSEN9</v>
          </cell>
          <cell r="F92">
            <v>126</v>
          </cell>
          <cell r="G92">
            <v>136</v>
          </cell>
        </row>
        <row r="93">
          <cell r="E93" t="str">
            <v>BALONGBENDOKEMANGSEN10</v>
          </cell>
          <cell r="F93">
            <v>119</v>
          </cell>
          <cell r="G93">
            <v>106</v>
          </cell>
        </row>
        <row r="94">
          <cell r="E94" t="str">
            <v>BALONGBENDOKEMANGSEN11</v>
          </cell>
          <cell r="F94">
            <v>115</v>
          </cell>
          <cell r="G94">
            <v>110</v>
          </cell>
        </row>
        <row r="95">
          <cell r="E95" t="str">
            <v>BALONGBENDOKEMANGSEN12</v>
          </cell>
          <cell r="F95">
            <v>121</v>
          </cell>
          <cell r="G95">
            <v>122</v>
          </cell>
        </row>
        <row r="96">
          <cell r="E96" t="str">
            <v>BALONGBENDOKEMANGSEN13</v>
          </cell>
          <cell r="F96">
            <v>112</v>
          </cell>
          <cell r="G96">
            <v>110</v>
          </cell>
        </row>
        <row r="97">
          <cell r="E97" t="str">
            <v>BALONGBENDOKEMANGSEN14</v>
          </cell>
          <cell r="F97">
            <v>119</v>
          </cell>
          <cell r="G97">
            <v>120</v>
          </cell>
        </row>
        <row r="98">
          <cell r="E98" t="str">
            <v>BALONGBENDOKEMANGSEN15</v>
          </cell>
          <cell r="F98">
            <v>124</v>
          </cell>
          <cell r="G98">
            <v>110</v>
          </cell>
        </row>
        <row r="99">
          <cell r="E99" t="str">
            <v>BALONGBENDOKEMANGSEN16</v>
          </cell>
          <cell r="F99">
            <v>122</v>
          </cell>
          <cell r="G99">
            <v>130</v>
          </cell>
        </row>
        <row r="100">
          <cell r="E100" t="str">
            <v>BALONGBENDOKEMANGSEN17</v>
          </cell>
          <cell r="F100">
            <v>127</v>
          </cell>
          <cell r="G100">
            <v>133</v>
          </cell>
        </row>
        <row r="101">
          <cell r="E101" t="str">
            <v>BALONGBENDOKEMANGSEN18</v>
          </cell>
          <cell r="F101">
            <v>115</v>
          </cell>
          <cell r="G101">
            <v>120</v>
          </cell>
        </row>
        <row r="102">
          <cell r="E102" t="str">
            <v>BALONGBENDOKEMANGSEN19</v>
          </cell>
          <cell r="F102">
            <v>127</v>
          </cell>
          <cell r="G102">
            <v>134</v>
          </cell>
        </row>
        <row r="103">
          <cell r="E103" t="str">
            <v>BALONGBENDOKEMANGSEN20</v>
          </cell>
          <cell r="F103">
            <v>119</v>
          </cell>
          <cell r="G103">
            <v>112</v>
          </cell>
        </row>
        <row r="104">
          <cell r="E104" t="str">
            <v>BALONGBENDOKEMANGSEN21</v>
          </cell>
          <cell r="F104">
            <v>113</v>
          </cell>
          <cell r="G104">
            <v>116</v>
          </cell>
        </row>
        <row r="105">
          <cell r="E105" t="str">
            <v>BALONGBENDOKEMANGSEN22</v>
          </cell>
          <cell r="F105">
            <v>103</v>
          </cell>
          <cell r="G105">
            <v>108</v>
          </cell>
        </row>
        <row r="106">
          <cell r="E106" t="str">
            <v>BALONGBENDOKEMANGSEN23</v>
          </cell>
          <cell r="F106">
            <v>114</v>
          </cell>
          <cell r="G106">
            <v>98</v>
          </cell>
        </row>
        <row r="107">
          <cell r="E107" t="str">
            <v>BALONGBENDOPENAMBANGAN1</v>
          </cell>
          <cell r="F107">
            <v>124</v>
          </cell>
          <cell r="G107">
            <v>129</v>
          </cell>
        </row>
        <row r="108">
          <cell r="E108" t="str">
            <v>BALONGBENDOPENAMBANGAN2</v>
          </cell>
          <cell r="F108">
            <v>128</v>
          </cell>
          <cell r="G108">
            <v>130</v>
          </cell>
        </row>
        <row r="109">
          <cell r="E109" t="str">
            <v>BALONGBENDOPENAMBANGAN3</v>
          </cell>
          <cell r="F109">
            <v>121</v>
          </cell>
          <cell r="G109">
            <v>136</v>
          </cell>
        </row>
        <row r="110">
          <cell r="E110" t="str">
            <v>BALONGBENDOPENAMBANGAN4</v>
          </cell>
          <cell r="F110">
            <v>114</v>
          </cell>
          <cell r="G110">
            <v>107</v>
          </cell>
        </row>
        <row r="111">
          <cell r="E111" t="str">
            <v>BALONGBENDOPENAMBANGAN5</v>
          </cell>
          <cell r="F111">
            <v>99</v>
          </cell>
          <cell r="G111">
            <v>108</v>
          </cell>
        </row>
        <row r="112">
          <cell r="E112" t="str">
            <v>BALONGBENDOPENAMBANGAN6</v>
          </cell>
          <cell r="F112">
            <v>128</v>
          </cell>
          <cell r="G112">
            <v>146</v>
          </cell>
        </row>
        <row r="113">
          <cell r="E113" t="str">
            <v>BALONGBENDOPENAMBANGAN7</v>
          </cell>
          <cell r="F113">
            <v>152</v>
          </cell>
          <cell r="G113">
            <v>130</v>
          </cell>
        </row>
        <row r="114">
          <cell r="E114" t="str">
            <v>BALONGBENDOPENAMBANGAN8</v>
          </cell>
          <cell r="F114">
            <v>132</v>
          </cell>
          <cell r="G114">
            <v>116</v>
          </cell>
        </row>
        <row r="115">
          <cell r="E115" t="str">
            <v>BALONGBENDOPENAMBANGAN9</v>
          </cell>
          <cell r="F115">
            <v>110</v>
          </cell>
          <cell r="G115">
            <v>113</v>
          </cell>
        </row>
        <row r="116">
          <cell r="E116" t="str">
            <v>BALONGBENDOPENAMBANGAN10</v>
          </cell>
          <cell r="F116">
            <v>126</v>
          </cell>
          <cell r="G116">
            <v>127</v>
          </cell>
        </row>
        <row r="117">
          <cell r="E117" t="str">
            <v>BALONGBENDOPENAMBANGAN11</v>
          </cell>
          <cell r="F117">
            <v>121</v>
          </cell>
          <cell r="G117">
            <v>123</v>
          </cell>
        </row>
        <row r="118">
          <cell r="E118" t="str">
            <v>BALONGBENDOPENAMBANGAN12</v>
          </cell>
          <cell r="F118">
            <v>134</v>
          </cell>
          <cell r="G118">
            <v>133</v>
          </cell>
        </row>
        <row r="119">
          <cell r="E119" t="str">
            <v>BALONGBENDOPENAMBANGAN13</v>
          </cell>
          <cell r="F119">
            <v>145</v>
          </cell>
          <cell r="G119">
            <v>118</v>
          </cell>
        </row>
        <row r="120">
          <cell r="E120" t="str">
            <v>BALONGBENDOPENAMBANGAN14</v>
          </cell>
          <cell r="F120">
            <v>140</v>
          </cell>
          <cell r="G120">
            <v>137</v>
          </cell>
        </row>
        <row r="121">
          <cell r="E121" t="str">
            <v>BALONGBENDOPENAMBANGAN15</v>
          </cell>
          <cell r="F121">
            <v>144</v>
          </cell>
          <cell r="G121">
            <v>131</v>
          </cell>
        </row>
        <row r="122">
          <cell r="E122" t="str">
            <v>BALONGBENDOSEDURI1</v>
          </cell>
          <cell r="F122">
            <v>100</v>
          </cell>
          <cell r="G122">
            <v>100</v>
          </cell>
        </row>
        <row r="123">
          <cell r="E123" t="str">
            <v>BALONGBENDOSEDURI2</v>
          </cell>
          <cell r="F123">
            <v>138</v>
          </cell>
          <cell r="G123">
            <v>142</v>
          </cell>
        </row>
        <row r="124">
          <cell r="E124" t="str">
            <v>BALONGBENDOSEDURI3</v>
          </cell>
          <cell r="F124">
            <v>115</v>
          </cell>
          <cell r="G124">
            <v>110</v>
          </cell>
        </row>
        <row r="125">
          <cell r="E125" t="str">
            <v>BALONGBENDOSEDURI4</v>
          </cell>
          <cell r="F125">
            <v>109</v>
          </cell>
          <cell r="G125">
            <v>105</v>
          </cell>
        </row>
        <row r="126">
          <cell r="E126" t="str">
            <v>BALONGBENDOSEDURI5</v>
          </cell>
          <cell r="F126">
            <v>119</v>
          </cell>
          <cell r="G126">
            <v>121</v>
          </cell>
        </row>
        <row r="127">
          <cell r="E127" t="str">
            <v>BALONGBENDOSEDURI6</v>
          </cell>
          <cell r="F127">
            <v>118</v>
          </cell>
          <cell r="G127">
            <v>119</v>
          </cell>
        </row>
        <row r="128">
          <cell r="E128" t="str">
            <v>BALONGBENDOSEDURI7</v>
          </cell>
          <cell r="F128">
            <v>132</v>
          </cell>
          <cell r="G128">
            <v>124</v>
          </cell>
        </row>
        <row r="129">
          <cell r="E129" t="str">
            <v>BALONGBENDOSEDURI8</v>
          </cell>
          <cell r="F129">
            <v>132</v>
          </cell>
          <cell r="G129">
            <v>138</v>
          </cell>
        </row>
        <row r="130">
          <cell r="E130" t="str">
            <v>BALONGBENDOSEDURI9</v>
          </cell>
          <cell r="F130">
            <v>132</v>
          </cell>
          <cell r="G130">
            <v>138</v>
          </cell>
        </row>
        <row r="131">
          <cell r="E131" t="str">
            <v>BALONGBENDOSEKETI1</v>
          </cell>
          <cell r="F131">
            <v>127</v>
          </cell>
          <cell r="G131">
            <v>134</v>
          </cell>
        </row>
        <row r="132">
          <cell r="E132" t="str">
            <v>BALONGBENDOSEKETI2</v>
          </cell>
          <cell r="F132">
            <v>131</v>
          </cell>
          <cell r="G132">
            <v>126</v>
          </cell>
        </row>
        <row r="133">
          <cell r="E133" t="str">
            <v>BALONGBENDOSEKETI3</v>
          </cell>
          <cell r="F133">
            <v>140</v>
          </cell>
          <cell r="G133">
            <v>121</v>
          </cell>
        </row>
        <row r="134">
          <cell r="E134" t="str">
            <v>BALONGBENDOSEKETI4</v>
          </cell>
          <cell r="F134">
            <v>134</v>
          </cell>
          <cell r="G134">
            <v>121</v>
          </cell>
        </row>
        <row r="135">
          <cell r="E135" t="str">
            <v>BALONGBENDOSEKETI5</v>
          </cell>
          <cell r="F135">
            <v>125</v>
          </cell>
          <cell r="G135">
            <v>128</v>
          </cell>
        </row>
        <row r="136">
          <cell r="E136" t="str">
            <v>BALONGBENDOSEKETI6</v>
          </cell>
          <cell r="F136">
            <v>122</v>
          </cell>
          <cell r="G136">
            <v>136</v>
          </cell>
        </row>
        <row r="137">
          <cell r="E137" t="str">
            <v>BALONGBENDOSEKETI7</v>
          </cell>
          <cell r="F137">
            <v>130</v>
          </cell>
          <cell r="G137">
            <v>125</v>
          </cell>
        </row>
        <row r="138">
          <cell r="E138" t="str">
            <v>BALONGBENDOSEKETI8</v>
          </cell>
          <cell r="F138">
            <v>139</v>
          </cell>
          <cell r="G138">
            <v>116</v>
          </cell>
        </row>
        <row r="139">
          <cell r="E139" t="str">
            <v>BALONGBENDOSEKETI9</v>
          </cell>
          <cell r="F139">
            <v>137</v>
          </cell>
          <cell r="G139">
            <v>124</v>
          </cell>
        </row>
        <row r="140">
          <cell r="E140" t="str">
            <v>BALONGBENDOSEKETI10</v>
          </cell>
          <cell r="F140">
            <v>129</v>
          </cell>
          <cell r="G140">
            <v>126</v>
          </cell>
        </row>
        <row r="141">
          <cell r="E141" t="str">
            <v>BALONGBENDOSEKETI11</v>
          </cell>
          <cell r="F141">
            <v>131</v>
          </cell>
          <cell r="G141">
            <v>130</v>
          </cell>
        </row>
        <row r="142">
          <cell r="E142" t="str">
            <v>BALONGBENDOSEKETI12</v>
          </cell>
          <cell r="F142">
            <v>128</v>
          </cell>
          <cell r="G142">
            <v>127</v>
          </cell>
        </row>
        <row r="143">
          <cell r="E143" t="str">
            <v>BALONGBENDOSEKETI13</v>
          </cell>
          <cell r="F143">
            <v>126</v>
          </cell>
          <cell r="G143">
            <v>131</v>
          </cell>
        </row>
        <row r="144">
          <cell r="E144" t="str">
            <v>BALONGBENDOSEKETI14</v>
          </cell>
          <cell r="F144">
            <v>134</v>
          </cell>
          <cell r="G144">
            <v>124</v>
          </cell>
        </row>
        <row r="145">
          <cell r="E145" t="str">
            <v>BALONGBENDOSEKETI15</v>
          </cell>
          <cell r="F145">
            <v>141</v>
          </cell>
          <cell r="G145">
            <v>119</v>
          </cell>
        </row>
        <row r="146">
          <cell r="E146" t="str">
            <v>BALONGBENDOSEKETI16</v>
          </cell>
          <cell r="F146">
            <v>130</v>
          </cell>
          <cell r="G146">
            <v>125</v>
          </cell>
        </row>
        <row r="147">
          <cell r="E147" t="str">
            <v>BALONGBENDOSINGKALAN1</v>
          </cell>
          <cell r="F147">
            <v>138</v>
          </cell>
          <cell r="G147">
            <v>150</v>
          </cell>
        </row>
        <row r="148">
          <cell r="E148" t="str">
            <v>BALONGBENDOSINGKALAN2</v>
          </cell>
          <cell r="F148">
            <v>117</v>
          </cell>
          <cell r="G148">
            <v>121</v>
          </cell>
        </row>
        <row r="149">
          <cell r="E149" t="str">
            <v>BALONGBENDOSINGKALAN3</v>
          </cell>
          <cell r="F149">
            <v>104</v>
          </cell>
          <cell r="G149">
            <v>123</v>
          </cell>
        </row>
        <row r="150">
          <cell r="E150" t="str">
            <v>BALONGBENDOSINGKALAN4</v>
          </cell>
          <cell r="F150">
            <v>145</v>
          </cell>
          <cell r="G150">
            <v>124</v>
          </cell>
        </row>
        <row r="151">
          <cell r="E151" t="str">
            <v>BALONGBENDOSINGKALAN5</v>
          </cell>
          <cell r="F151">
            <v>121</v>
          </cell>
          <cell r="G151">
            <v>117</v>
          </cell>
        </row>
        <row r="152">
          <cell r="E152" t="str">
            <v>BALONGBENDOSINGKALAN6</v>
          </cell>
          <cell r="F152">
            <v>116</v>
          </cell>
          <cell r="G152">
            <v>113</v>
          </cell>
        </row>
        <row r="153">
          <cell r="E153" t="str">
            <v>BALONGBENDOSINGKALAN7</v>
          </cell>
          <cell r="F153">
            <v>129</v>
          </cell>
          <cell r="G153">
            <v>146</v>
          </cell>
        </row>
        <row r="154">
          <cell r="E154" t="str">
            <v>BALONGBENDOSINGKALAN8</v>
          </cell>
          <cell r="F154">
            <v>147</v>
          </cell>
          <cell r="G154">
            <v>131</v>
          </cell>
        </row>
        <row r="155">
          <cell r="E155" t="str">
            <v>BALONGBENDOSINGKALAN9</v>
          </cell>
          <cell r="F155">
            <v>144</v>
          </cell>
          <cell r="G155">
            <v>136</v>
          </cell>
        </row>
        <row r="156">
          <cell r="E156" t="str">
            <v>BALONGBENDOSUMOKEMBANGSRI1</v>
          </cell>
          <cell r="F156">
            <v>133</v>
          </cell>
          <cell r="G156">
            <v>119</v>
          </cell>
        </row>
        <row r="157">
          <cell r="E157" t="str">
            <v>BALONGBENDOSUMOKEMBANGSRI2</v>
          </cell>
          <cell r="F157">
            <v>137</v>
          </cell>
          <cell r="G157">
            <v>138</v>
          </cell>
        </row>
        <row r="158">
          <cell r="E158" t="str">
            <v>BALONGBENDOSUMOKEMBANGSRI3</v>
          </cell>
          <cell r="F158">
            <v>131</v>
          </cell>
          <cell r="G158">
            <v>127</v>
          </cell>
        </row>
        <row r="159">
          <cell r="E159" t="str">
            <v>BALONGBENDOSUMOKEMBANGSRI4</v>
          </cell>
          <cell r="F159">
            <v>122</v>
          </cell>
          <cell r="G159">
            <v>114</v>
          </cell>
        </row>
        <row r="160">
          <cell r="E160" t="str">
            <v>BALONGBENDOSUMOKEMBANGSRI5</v>
          </cell>
          <cell r="F160">
            <v>123</v>
          </cell>
          <cell r="G160">
            <v>134</v>
          </cell>
        </row>
        <row r="161">
          <cell r="E161" t="str">
            <v>BALONGBENDOSUMOKEMBANGSRI6</v>
          </cell>
          <cell r="F161">
            <v>112</v>
          </cell>
          <cell r="G161">
            <v>116</v>
          </cell>
        </row>
        <row r="162">
          <cell r="E162" t="str">
            <v>BALONGBENDOSUMOKEMBANGSRI7</v>
          </cell>
          <cell r="F162">
            <v>113</v>
          </cell>
          <cell r="G162">
            <v>101</v>
          </cell>
        </row>
        <row r="163">
          <cell r="E163" t="str">
            <v>BALONGBENDOSUMOKEMBANGSRI8</v>
          </cell>
          <cell r="F163">
            <v>119</v>
          </cell>
          <cell r="G163">
            <v>120</v>
          </cell>
        </row>
        <row r="164">
          <cell r="E164" t="str">
            <v>BALONGBENDOSUMOKEMBANGSRI9</v>
          </cell>
          <cell r="F164">
            <v>93</v>
          </cell>
          <cell r="G164">
            <v>89</v>
          </cell>
        </row>
        <row r="165">
          <cell r="E165" t="str">
            <v>BALONGBENDOSUMOKEMBANGSRI10</v>
          </cell>
          <cell r="F165">
            <v>130</v>
          </cell>
          <cell r="G165">
            <v>135</v>
          </cell>
        </row>
        <row r="166">
          <cell r="E166" t="str">
            <v>BALONGBENDOSUMOKEMBANGSRI11</v>
          </cell>
          <cell r="F166">
            <v>133</v>
          </cell>
          <cell r="G166">
            <v>129</v>
          </cell>
        </row>
        <row r="167">
          <cell r="E167" t="str">
            <v>BALONGBENDOSUMOKEMBANGSRI12</v>
          </cell>
          <cell r="F167">
            <v>129</v>
          </cell>
          <cell r="G167">
            <v>111</v>
          </cell>
        </row>
        <row r="168">
          <cell r="E168" t="str">
            <v>BALONGBENDOSUMOKEMBANGSRI13</v>
          </cell>
          <cell r="F168">
            <v>105</v>
          </cell>
          <cell r="G168">
            <v>103</v>
          </cell>
        </row>
        <row r="169">
          <cell r="E169" t="str">
            <v>BALONGBENDOSUWALUH1</v>
          </cell>
          <cell r="F169">
            <v>97</v>
          </cell>
          <cell r="G169">
            <v>89</v>
          </cell>
        </row>
        <row r="170">
          <cell r="E170" t="str">
            <v>BALONGBENDOSUWALUH2</v>
          </cell>
          <cell r="F170">
            <v>127</v>
          </cell>
          <cell r="G170">
            <v>143</v>
          </cell>
        </row>
        <row r="171">
          <cell r="E171" t="str">
            <v>BALONGBENDOSUWALUH3</v>
          </cell>
          <cell r="F171">
            <v>149</v>
          </cell>
          <cell r="G171">
            <v>129</v>
          </cell>
        </row>
        <row r="172">
          <cell r="E172" t="str">
            <v>BALONGBENDOSUWALUH4</v>
          </cell>
          <cell r="F172">
            <v>133</v>
          </cell>
          <cell r="G172">
            <v>133</v>
          </cell>
        </row>
        <row r="173">
          <cell r="E173" t="str">
            <v>BALONGBENDOSUWALUH5</v>
          </cell>
          <cell r="F173">
            <v>124</v>
          </cell>
          <cell r="G173">
            <v>144</v>
          </cell>
        </row>
        <row r="174">
          <cell r="E174" t="str">
            <v>BALONGBENDOSUWALUH6</v>
          </cell>
          <cell r="F174">
            <v>126</v>
          </cell>
          <cell r="G174">
            <v>127</v>
          </cell>
        </row>
        <row r="175">
          <cell r="E175" t="str">
            <v>BALONGBENDOSUWALUH7</v>
          </cell>
          <cell r="F175">
            <v>131</v>
          </cell>
          <cell r="G175">
            <v>139</v>
          </cell>
        </row>
        <row r="176">
          <cell r="E176" t="str">
            <v>BALONGBENDOSUWALUH8</v>
          </cell>
          <cell r="F176">
            <v>123</v>
          </cell>
          <cell r="G176">
            <v>119</v>
          </cell>
        </row>
        <row r="177">
          <cell r="E177" t="str">
            <v>BALONGBENDOSUWALUH9</v>
          </cell>
          <cell r="F177">
            <v>130</v>
          </cell>
          <cell r="G177">
            <v>129</v>
          </cell>
        </row>
        <row r="178">
          <cell r="E178" t="str">
            <v>BALONGBENDOSUWALUH10</v>
          </cell>
          <cell r="F178">
            <v>128</v>
          </cell>
          <cell r="G178">
            <v>145</v>
          </cell>
        </row>
        <row r="179">
          <cell r="E179" t="str">
            <v>BALONGBENDOSUWALUH11</v>
          </cell>
          <cell r="F179">
            <v>117</v>
          </cell>
          <cell r="G179">
            <v>136</v>
          </cell>
        </row>
        <row r="180">
          <cell r="E180" t="str">
            <v>BALONGBENDOSUWALUH12</v>
          </cell>
          <cell r="F180">
            <v>129</v>
          </cell>
          <cell r="G180">
            <v>133</v>
          </cell>
        </row>
        <row r="181">
          <cell r="E181" t="str">
            <v>BALONGBENDOWARUBERON1</v>
          </cell>
          <cell r="F181">
            <v>113</v>
          </cell>
          <cell r="G181">
            <v>114</v>
          </cell>
        </row>
        <row r="182">
          <cell r="E182" t="str">
            <v>BALONGBENDOWARUBERON2</v>
          </cell>
          <cell r="F182">
            <v>119</v>
          </cell>
          <cell r="G182">
            <v>114</v>
          </cell>
        </row>
        <row r="183">
          <cell r="E183" t="str">
            <v>BALONGBENDOWARUBERON3</v>
          </cell>
          <cell r="F183">
            <v>121</v>
          </cell>
          <cell r="G183">
            <v>118</v>
          </cell>
        </row>
        <row r="184">
          <cell r="E184" t="str">
            <v>BALONGBENDOWARUBERON4</v>
          </cell>
          <cell r="F184">
            <v>108</v>
          </cell>
          <cell r="G184">
            <v>123</v>
          </cell>
        </row>
        <row r="185">
          <cell r="E185" t="str">
            <v>BALONGBENDOWARUBERON5</v>
          </cell>
          <cell r="F185">
            <v>114</v>
          </cell>
          <cell r="G185">
            <v>116</v>
          </cell>
        </row>
        <row r="186">
          <cell r="E186" t="str">
            <v>BALONGBENDOWARUBERON6</v>
          </cell>
          <cell r="F186">
            <v>123</v>
          </cell>
          <cell r="G186">
            <v>114</v>
          </cell>
        </row>
        <row r="187">
          <cell r="E187" t="str">
            <v>BALONGBENDOWATESARI1</v>
          </cell>
          <cell r="F187">
            <v>126</v>
          </cell>
          <cell r="G187">
            <v>131</v>
          </cell>
        </row>
        <row r="188">
          <cell r="E188" t="str">
            <v>BALONGBENDOWATESARI2</v>
          </cell>
          <cell r="F188">
            <v>126</v>
          </cell>
          <cell r="G188">
            <v>138</v>
          </cell>
        </row>
        <row r="189">
          <cell r="E189" t="str">
            <v>BALONGBENDOWATESARI3</v>
          </cell>
          <cell r="F189">
            <v>121</v>
          </cell>
          <cell r="G189">
            <v>136</v>
          </cell>
        </row>
        <row r="190">
          <cell r="E190" t="str">
            <v>BALONGBENDOWATESARI4</v>
          </cell>
          <cell r="F190">
            <v>103</v>
          </cell>
          <cell r="G190">
            <v>118</v>
          </cell>
        </row>
        <row r="191">
          <cell r="E191" t="str">
            <v>BALONGBENDOWATESARI5</v>
          </cell>
          <cell r="F191">
            <v>129</v>
          </cell>
          <cell r="G191">
            <v>126</v>
          </cell>
        </row>
        <row r="192">
          <cell r="E192" t="str">
            <v>BALONGBENDOWATESARI6</v>
          </cell>
          <cell r="F192">
            <v>130</v>
          </cell>
          <cell r="G192">
            <v>124</v>
          </cell>
        </row>
        <row r="193">
          <cell r="E193" t="str">
            <v>BALONGBENDOWATESARI7</v>
          </cell>
          <cell r="F193">
            <v>127</v>
          </cell>
          <cell r="G193">
            <v>135</v>
          </cell>
        </row>
        <row r="194">
          <cell r="E194" t="str">
            <v>BALONGBENDOWATESARI8</v>
          </cell>
          <cell r="F194">
            <v>125</v>
          </cell>
          <cell r="G194">
            <v>129</v>
          </cell>
        </row>
        <row r="195">
          <cell r="E195" t="str">
            <v>BALONGBENDOWATESARI9</v>
          </cell>
          <cell r="F195">
            <v>133</v>
          </cell>
          <cell r="G195">
            <v>124</v>
          </cell>
        </row>
        <row r="196">
          <cell r="E196" t="str">
            <v>BALONGBENDOWATESARI10</v>
          </cell>
          <cell r="F196">
            <v>77</v>
          </cell>
          <cell r="G196">
            <v>82</v>
          </cell>
        </row>
        <row r="197">
          <cell r="E197" t="str">
            <v>BALONGBENDOWONOKARANG1</v>
          </cell>
          <cell r="F197">
            <v>120</v>
          </cell>
          <cell r="G197">
            <v>121</v>
          </cell>
        </row>
        <row r="198">
          <cell r="E198" t="str">
            <v>BALONGBENDOWONOKARANG2</v>
          </cell>
          <cell r="F198">
            <v>127</v>
          </cell>
          <cell r="G198">
            <v>113</v>
          </cell>
        </row>
        <row r="199">
          <cell r="E199" t="str">
            <v>BALONGBENDOWONOKARANG3</v>
          </cell>
          <cell r="F199">
            <v>124</v>
          </cell>
          <cell r="G199">
            <v>107</v>
          </cell>
        </row>
        <row r="200">
          <cell r="E200" t="str">
            <v>BALONGBENDOWONOKARANG4</v>
          </cell>
          <cell r="F200">
            <v>124</v>
          </cell>
          <cell r="G200">
            <v>113</v>
          </cell>
        </row>
        <row r="201">
          <cell r="E201" t="str">
            <v>BALONGBENDOWONOKARANG5</v>
          </cell>
          <cell r="F201">
            <v>127</v>
          </cell>
          <cell r="G201">
            <v>127</v>
          </cell>
        </row>
        <row r="202">
          <cell r="E202" t="str">
            <v>BALONGBENDOWONOKARANG6</v>
          </cell>
          <cell r="F202">
            <v>115</v>
          </cell>
          <cell r="G202">
            <v>117</v>
          </cell>
        </row>
        <row r="203">
          <cell r="E203" t="str">
            <v>BALONGBENDOWONOKARANG7</v>
          </cell>
          <cell r="F203">
            <v>116</v>
          </cell>
          <cell r="G203">
            <v>114</v>
          </cell>
        </row>
        <row r="204">
          <cell r="E204" t="str">
            <v>BALONGBENDOWONOKARANG8</v>
          </cell>
          <cell r="F204">
            <v>119</v>
          </cell>
          <cell r="G204">
            <v>111</v>
          </cell>
        </row>
        <row r="205">
          <cell r="E205" t="str">
            <v>BALONGBENDOWONOKARANG9</v>
          </cell>
          <cell r="F205">
            <v>118</v>
          </cell>
          <cell r="G205">
            <v>115</v>
          </cell>
        </row>
        <row r="206">
          <cell r="E206" t="str">
            <v>BALONGBENDOWONOKUPANG1</v>
          </cell>
          <cell r="F206">
            <v>120</v>
          </cell>
          <cell r="G206">
            <v>130</v>
          </cell>
        </row>
        <row r="207">
          <cell r="E207" t="str">
            <v>BALONGBENDOWONOKUPANG2</v>
          </cell>
          <cell r="F207">
            <v>122</v>
          </cell>
          <cell r="G207">
            <v>120</v>
          </cell>
        </row>
        <row r="208">
          <cell r="E208" t="str">
            <v>BALONGBENDOWONOKUPANG3</v>
          </cell>
          <cell r="F208">
            <v>114</v>
          </cell>
          <cell r="G208">
            <v>121</v>
          </cell>
        </row>
        <row r="209">
          <cell r="E209" t="str">
            <v>BALONGBENDOWONOKUPANG4</v>
          </cell>
          <cell r="F209">
            <v>108</v>
          </cell>
          <cell r="G209">
            <v>118</v>
          </cell>
        </row>
        <row r="210">
          <cell r="E210" t="str">
            <v>BALONGBENDOWONOKUPANG5</v>
          </cell>
          <cell r="F210">
            <v>108</v>
          </cell>
          <cell r="G210">
            <v>102</v>
          </cell>
        </row>
        <row r="211">
          <cell r="E211" t="str">
            <v>BALONGBENDOWONOKUPANG6</v>
          </cell>
          <cell r="F211">
            <v>128</v>
          </cell>
          <cell r="G211">
            <v>124</v>
          </cell>
        </row>
        <row r="212">
          <cell r="E212" t="str">
            <v>BALONGBENDOWONOKUPANG7</v>
          </cell>
          <cell r="F212">
            <v>90</v>
          </cell>
          <cell r="G212">
            <v>90</v>
          </cell>
        </row>
        <row r="213">
          <cell r="E213" t="str">
            <v>BALONGBENDOWONOKUPANG8</v>
          </cell>
          <cell r="F213">
            <v>142</v>
          </cell>
          <cell r="G213">
            <v>144</v>
          </cell>
        </row>
        <row r="214">
          <cell r="E214" t="str">
            <v>BALONGBENDOWONOKUPANG9</v>
          </cell>
          <cell r="F214">
            <v>150</v>
          </cell>
          <cell r="G214">
            <v>142</v>
          </cell>
        </row>
        <row r="215">
          <cell r="E215" t="str">
            <v>BALONGBENDOWONOKUPANG10</v>
          </cell>
          <cell r="F215">
            <v>141</v>
          </cell>
          <cell r="G215">
            <v>142</v>
          </cell>
        </row>
        <row r="216">
          <cell r="E216" t="str">
            <v>BUDURANBANJARKEMANTREN1</v>
          </cell>
          <cell r="F216">
            <v>94</v>
          </cell>
          <cell r="G216">
            <v>111</v>
          </cell>
        </row>
        <row r="217">
          <cell r="E217" t="str">
            <v>BUDURANBANJARKEMANTREN2</v>
          </cell>
          <cell r="F217">
            <v>108</v>
          </cell>
          <cell r="G217">
            <v>118</v>
          </cell>
        </row>
        <row r="218">
          <cell r="E218" t="str">
            <v>BUDURANBANJARKEMANTREN3</v>
          </cell>
          <cell r="F218">
            <v>144</v>
          </cell>
          <cell r="G218">
            <v>149</v>
          </cell>
        </row>
        <row r="219">
          <cell r="E219" t="str">
            <v>BUDURANBANJARKEMANTREN4</v>
          </cell>
          <cell r="F219">
            <v>150</v>
          </cell>
          <cell r="G219">
            <v>147</v>
          </cell>
        </row>
        <row r="220">
          <cell r="E220" t="str">
            <v>BUDURANBANJARKEMANTREN5</v>
          </cell>
          <cell r="F220">
            <v>139</v>
          </cell>
          <cell r="G220">
            <v>139</v>
          </cell>
        </row>
        <row r="221">
          <cell r="E221" t="str">
            <v>BUDURANBANJARKEMANTREN6</v>
          </cell>
          <cell r="F221">
            <v>152</v>
          </cell>
          <cell r="G221">
            <v>146</v>
          </cell>
        </row>
        <row r="222">
          <cell r="E222" t="str">
            <v>BUDURANBANJARKEMANTREN7</v>
          </cell>
          <cell r="F222">
            <v>106</v>
          </cell>
          <cell r="G222">
            <v>116</v>
          </cell>
        </row>
        <row r="223">
          <cell r="E223" t="str">
            <v>BUDURANBANJARKEMANTREN8</v>
          </cell>
          <cell r="F223">
            <v>126</v>
          </cell>
          <cell r="G223">
            <v>147</v>
          </cell>
        </row>
        <row r="224">
          <cell r="E224" t="str">
            <v>BUDURANBANJARKEMANTREN9</v>
          </cell>
          <cell r="F224">
            <v>157</v>
          </cell>
          <cell r="G224">
            <v>136</v>
          </cell>
        </row>
        <row r="225">
          <cell r="E225" t="str">
            <v>BUDURANBANJARKEMANTREN10</v>
          </cell>
          <cell r="F225">
            <v>127</v>
          </cell>
          <cell r="G225">
            <v>164</v>
          </cell>
        </row>
        <row r="226">
          <cell r="E226" t="str">
            <v>BUDURANBANJARKEMANTREN11</v>
          </cell>
          <cell r="F226">
            <v>123</v>
          </cell>
          <cell r="G226">
            <v>142</v>
          </cell>
        </row>
        <row r="227">
          <cell r="E227" t="str">
            <v>BUDURANBANJARKEMANTREN12</v>
          </cell>
          <cell r="F227">
            <v>135</v>
          </cell>
          <cell r="G227">
            <v>136</v>
          </cell>
        </row>
        <row r="228">
          <cell r="E228" t="str">
            <v>BUDURANBANJARKEMANTREN13</v>
          </cell>
          <cell r="F228">
            <v>144</v>
          </cell>
          <cell r="G228">
            <v>153</v>
          </cell>
        </row>
        <row r="229">
          <cell r="E229" t="str">
            <v>BUDURANBANJARKEMANTREN14</v>
          </cell>
          <cell r="F229">
            <v>149</v>
          </cell>
          <cell r="G229">
            <v>146</v>
          </cell>
        </row>
        <row r="230">
          <cell r="E230" t="str">
            <v>BUDURANBANJARKEMANTREN15</v>
          </cell>
          <cell r="F230">
            <v>127</v>
          </cell>
          <cell r="G230">
            <v>158</v>
          </cell>
        </row>
        <row r="231">
          <cell r="E231" t="str">
            <v>BUDURANBANJARKEMANTREN16</v>
          </cell>
          <cell r="F231">
            <v>136</v>
          </cell>
          <cell r="G231">
            <v>149</v>
          </cell>
        </row>
        <row r="232">
          <cell r="E232" t="str">
            <v>BUDURANBANJARKEMANTREN17</v>
          </cell>
          <cell r="F232">
            <v>142</v>
          </cell>
          <cell r="G232">
            <v>156</v>
          </cell>
        </row>
        <row r="233">
          <cell r="E233" t="str">
            <v>BUDURANBANJARKEMANTREN18</v>
          </cell>
          <cell r="F233">
            <v>101</v>
          </cell>
          <cell r="G233">
            <v>93</v>
          </cell>
        </row>
        <row r="234">
          <cell r="E234" t="str">
            <v>BUDURANBANJARKEMANTREN19</v>
          </cell>
          <cell r="F234">
            <v>145</v>
          </cell>
          <cell r="G234">
            <v>146</v>
          </cell>
        </row>
        <row r="235">
          <cell r="E235" t="str">
            <v>BUDURANBANJARKEMANTREN20</v>
          </cell>
          <cell r="F235">
            <v>92</v>
          </cell>
          <cell r="G235">
            <v>134</v>
          </cell>
        </row>
        <row r="236">
          <cell r="E236" t="str">
            <v>BUDURANBANJARKEMANTREN21</v>
          </cell>
          <cell r="F236">
            <v>152</v>
          </cell>
          <cell r="G236">
            <v>112</v>
          </cell>
        </row>
        <row r="237">
          <cell r="E237" t="str">
            <v>BUDURANBANJARSARI1</v>
          </cell>
          <cell r="F237">
            <v>104</v>
          </cell>
          <cell r="G237">
            <v>115</v>
          </cell>
        </row>
        <row r="238">
          <cell r="E238" t="str">
            <v>BUDURANBANJARSARI2</v>
          </cell>
          <cell r="F238">
            <v>108</v>
          </cell>
          <cell r="G238">
            <v>106</v>
          </cell>
        </row>
        <row r="239">
          <cell r="E239" t="str">
            <v>BUDURANBANJARSARI3</v>
          </cell>
          <cell r="F239">
            <v>115</v>
          </cell>
          <cell r="G239">
            <v>117</v>
          </cell>
        </row>
        <row r="240">
          <cell r="E240" t="str">
            <v>BUDURANBANJARSARI4</v>
          </cell>
          <cell r="F240">
            <v>116</v>
          </cell>
          <cell r="G240">
            <v>113</v>
          </cell>
        </row>
        <row r="241">
          <cell r="E241" t="str">
            <v>BUDURANBANJARSARI5</v>
          </cell>
          <cell r="F241">
            <v>122</v>
          </cell>
          <cell r="G241">
            <v>118</v>
          </cell>
        </row>
        <row r="242">
          <cell r="E242" t="str">
            <v>BUDURANBANJARSARI6</v>
          </cell>
          <cell r="F242">
            <v>118</v>
          </cell>
          <cell r="G242">
            <v>112</v>
          </cell>
        </row>
        <row r="243">
          <cell r="E243" t="str">
            <v>BUDURANBANJARSARI7</v>
          </cell>
          <cell r="F243">
            <v>116</v>
          </cell>
          <cell r="G243">
            <v>126</v>
          </cell>
        </row>
        <row r="244">
          <cell r="E244" t="str">
            <v>BUDURANBANJARSARI8</v>
          </cell>
          <cell r="F244">
            <v>115</v>
          </cell>
          <cell r="G244">
            <v>132</v>
          </cell>
        </row>
        <row r="245">
          <cell r="E245" t="str">
            <v>BUDURANBUDURAN1</v>
          </cell>
          <cell r="F245">
            <v>118</v>
          </cell>
          <cell r="G245">
            <v>130</v>
          </cell>
        </row>
        <row r="246">
          <cell r="E246" t="str">
            <v>BUDURANBUDURAN2</v>
          </cell>
          <cell r="F246">
            <v>114</v>
          </cell>
          <cell r="G246">
            <v>137</v>
          </cell>
        </row>
        <row r="247">
          <cell r="E247" t="str">
            <v>BUDURANBUDURAN3</v>
          </cell>
          <cell r="F247">
            <v>133</v>
          </cell>
          <cell r="G247">
            <v>132</v>
          </cell>
        </row>
        <row r="248">
          <cell r="E248" t="str">
            <v>BUDURANBUDURAN4</v>
          </cell>
          <cell r="F248">
            <v>145</v>
          </cell>
          <cell r="G248">
            <v>137</v>
          </cell>
        </row>
        <row r="249">
          <cell r="E249" t="str">
            <v>BUDURANBUDURAN5</v>
          </cell>
          <cell r="F249">
            <v>127</v>
          </cell>
          <cell r="G249">
            <v>136</v>
          </cell>
        </row>
        <row r="250">
          <cell r="E250" t="str">
            <v>BUDURANBUDURAN6</v>
          </cell>
          <cell r="F250">
            <v>89</v>
          </cell>
          <cell r="G250">
            <v>92</v>
          </cell>
        </row>
        <row r="251">
          <cell r="E251" t="str">
            <v>BUDURANBUDURAN7</v>
          </cell>
          <cell r="F251">
            <v>120</v>
          </cell>
          <cell r="G251">
            <v>152</v>
          </cell>
        </row>
        <row r="252">
          <cell r="E252" t="str">
            <v>BUDURANBUDURAN8</v>
          </cell>
          <cell r="F252">
            <v>123</v>
          </cell>
          <cell r="G252">
            <v>137</v>
          </cell>
        </row>
        <row r="253">
          <cell r="E253" t="str">
            <v>BUDURANBUDURAN9</v>
          </cell>
          <cell r="F253">
            <v>115</v>
          </cell>
          <cell r="G253">
            <v>122</v>
          </cell>
        </row>
        <row r="254">
          <cell r="E254" t="str">
            <v>BUDURANBUDURAN10</v>
          </cell>
          <cell r="F254">
            <v>131</v>
          </cell>
          <cell r="G254">
            <v>128</v>
          </cell>
        </row>
        <row r="255">
          <cell r="E255" t="str">
            <v>BUDURANBUDURAN11</v>
          </cell>
          <cell r="F255">
            <v>134</v>
          </cell>
          <cell r="G255">
            <v>130</v>
          </cell>
        </row>
        <row r="256">
          <cell r="E256" t="str">
            <v>BUDURANBUDURAN12</v>
          </cell>
          <cell r="F256">
            <v>140</v>
          </cell>
          <cell r="G256">
            <v>144</v>
          </cell>
        </row>
        <row r="257">
          <cell r="E257" t="str">
            <v>BUDURANBUDURAN13</v>
          </cell>
          <cell r="F257">
            <v>129</v>
          </cell>
          <cell r="G257">
            <v>146</v>
          </cell>
        </row>
        <row r="258">
          <cell r="E258" t="str">
            <v>BUDURANBUDURAN14</v>
          </cell>
          <cell r="F258">
            <v>143</v>
          </cell>
          <cell r="G258">
            <v>132</v>
          </cell>
        </row>
        <row r="259">
          <cell r="E259" t="str">
            <v>BUDURANDAMARSI1</v>
          </cell>
          <cell r="F259">
            <v>130</v>
          </cell>
          <cell r="G259">
            <v>132</v>
          </cell>
        </row>
        <row r="260">
          <cell r="E260" t="str">
            <v>BUDURANDAMARSI2</v>
          </cell>
          <cell r="F260">
            <v>122</v>
          </cell>
          <cell r="G260">
            <v>131</v>
          </cell>
        </row>
        <row r="261">
          <cell r="E261" t="str">
            <v>BUDURANDAMARSI3</v>
          </cell>
          <cell r="F261">
            <v>137</v>
          </cell>
          <cell r="G261">
            <v>108</v>
          </cell>
        </row>
        <row r="262">
          <cell r="E262" t="str">
            <v>BUDURANDAMARSI4</v>
          </cell>
          <cell r="F262">
            <v>130</v>
          </cell>
          <cell r="G262">
            <v>111</v>
          </cell>
        </row>
        <row r="263">
          <cell r="E263" t="str">
            <v>BUDURANDAMARSI5</v>
          </cell>
          <cell r="F263">
            <v>138</v>
          </cell>
          <cell r="G263">
            <v>130</v>
          </cell>
        </row>
        <row r="264">
          <cell r="E264" t="str">
            <v>BUDURANDAMARSI6</v>
          </cell>
          <cell r="F264">
            <v>128</v>
          </cell>
          <cell r="G264">
            <v>126</v>
          </cell>
        </row>
        <row r="265">
          <cell r="E265" t="str">
            <v>BUDURANDAMARSI7</v>
          </cell>
          <cell r="F265">
            <v>134</v>
          </cell>
          <cell r="G265">
            <v>116</v>
          </cell>
        </row>
        <row r="266">
          <cell r="E266" t="str">
            <v>BUDURANDAMARSI8</v>
          </cell>
          <cell r="F266">
            <v>118</v>
          </cell>
          <cell r="G266">
            <v>122</v>
          </cell>
        </row>
        <row r="267">
          <cell r="E267" t="str">
            <v>BUDURANDAMARSI9</v>
          </cell>
          <cell r="F267">
            <v>127</v>
          </cell>
          <cell r="G267">
            <v>132</v>
          </cell>
        </row>
        <row r="268">
          <cell r="E268" t="str">
            <v>BUDURANDAMARSI10</v>
          </cell>
          <cell r="F268">
            <v>120</v>
          </cell>
          <cell r="G268">
            <v>123</v>
          </cell>
        </row>
        <row r="269">
          <cell r="E269" t="str">
            <v>BUDURANDAMARSI11</v>
          </cell>
          <cell r="F269">
            <v>120</v>
          </cell>
          <cell r="G269">
            <v>97</v>
          </cell>
        </row>
        <row r="270">
          <cell r="E270" t="str">
            <v>BUDURANDAMARSI12</v>
          </cell>
          <cell r="F270">
            <v>117</v>
          </cell>
          <cell r="G270">
            <v>137</v>
          </cell>
        </row>
        <row r="271">
          <cell r="E271" t="str">
            <v>BUDURANDAMARSI13</v>
          </cell>
          <cell r="F271">
            <v>129</v>
          </cell>
          <cell r="G271">
            <v>131</v>
          </cell>
        </row>
        <row r="272">
          <cell r="E272" t="str">
            <v>BUDURANDAMARSI14</v>
          </cell>
          <cell r="F272">
            <v>137</v>
          </cell>
          <cell r="G272">
            <v>130</v>
          </cell>
        </row>
        <row r="273">
          <cell r="E273" t="str">
            <v>BUDURANDAMARSI15</v>
          </cell>
          <cell r="F273">
            <v>92</v>
          </cell>
          <cell r="G273">
            <v>107</v>
          </cell>
        </row>
        <row r="274">
          <cell r="E274" t="str">
            <v>BUDURANDAMARSI16</v>
          </cell>
          <cell r="F274">
            <v>89</v>
          </cell>
          <cell r="G274">
            <v>116</v>
          </cell>
        </row>
        <row r="275">
          <cell r="E275" t="str">
            <v>BUDURANDAMARSI17</v>
          </cell>
          <cell r="F275">
            <v>129</v>
          </cell>
          <cell r="G275">
            <v>140</v>
          </cell>
        </row>
        <row r="276">
          <cell r="E276" t="str">
            <v>BUDURANDAMARSI18</v>
          </cell>
          <cell r="F276">
            <v>88</v>
          </cell>
          <cell r="G276">
            <v>83</v>
          </cell>
        </row>
        <row r="277">
          <cell r="E277" t="str">
            <v>BUDURANDUKUHTENGAH1</v>
          </cell>
          <cell r="F277">
            <v>149</v>
          </cell>
          <cell r="G277">
            <v>144</v>
          </cell>
        </row>
        <row r="278">
          <cell r="E278" t="str">
            <v>BUDURANDUKUHTENGAH2</v>
          </cell>
          <cell r="F278">
            <v>146</v>
          </cell>
          <cell r="G278">
            <v>146</v>
          </cell>
        </row>
        <row r="279">
          <cell r="E279" t="str">
            <v>BUDURANDUKUHTENGAH3</v>
          </cell>
          <cell r="F279">
            <v>140</v>
          </cell>
          <cell r="G279">
            <v>145</v>
          </cell>
        </row>
        <row r="280">
          <cell r="E280" t="str">
            <v>BUDURANDUKUHTENGAH4</v>
          </cell>
          <cell r="F280">
            <v>148</v>
          </cell>
          <cell r="G280">
            <v>143</v>
          </cell>
        </row>
        <row r="281">
          <cell r="E281" t="str">
            <v>BUDURANDUKUHTENGAH5</v>
          </cell>
          <cell r="F281">
            <v>145</v>
          </cell>
          <cell r="G281">
            <v>146</v>
          </cell>
        </row>
        <row r="282">
          <cell r="E282" t="str">
            <v>BUDURANDUKUHTENGAH6</v>
          </cell>
          <cell r="F282">
            <v>147</v>
          </cell>
          <cell r="G282">
            <v>146</v>
          </cell>
        </row>
        <row r="283">
          <cell r="E283" t="str">
            <v>BUDURANDUKUHTENGAH7</v>
          </cell>
          <cell r="F283">
            <v>149</v>
          </cell>
          <cell r="G283">
            <v>144</v>
          </cell>
        </row>
        <row r="284">
          <cell r="E284" t="str">
            <v>BUDURANDUKUHTENGAH8</v>
          </cell>
          <cell r="F284">
            <v>151</v>
          </cell>
          <cell r="G284">
            <v>138</v>
          </cell>
        </row>
        <row r="285">
          <cell r="E285" t="str">
            <v>BUDURANDUKUHTENGAH9</v>
          </cell>
          <cell r="F285">
            <v>144</v>
          </cell>
          <cell r="G285">
            <v>144</v>
          </cell>
        </row>
        <row r="286">
          <cell r="E286" t="str">
            <v>BUDURANDUKUHTENGAH10</v>
          </cell>
          <cell r="F286">
            <v>137</v>
          </cell>
          <cell r="G286">
            <v>147</v>
          </cell>
        </row>
        <row r="287">
          <cell r="E287" t="str">
            <v>BUDURANDUKUHTENGAH11</v>
          </cell>
          <cell r="F287">
            <v>141</v>
          </cell>
          <cell r="G287">
            <v>153</v>
          </cell>
        </row>
        <row r="288">
          <cell r="E288" t="str">
            <v>BUDURANDUKUHTENGAH12</v>
          </cell>
          <cell r="F288">
            <v>147</v>
          </cell>
          <cell r="G288">
            <v>144</v>
          </cell>
        </row>
        <row r="289">
          <cell r="E289" t="str">
            <v>BUDURANENTALSEWU1</v>
          </cell>
          <cell r="F289">
            <v>126</v>
          </cell>
          <cell r="G289">
            <v>135</v>
          </cell>
        </row>
        <row r="290">
          <cell r="E290" t="str">
            <v>BUDURANENTALSEWU2</v>
          </cell>
          <cell r="F290">
            <v>111</v>
          </cell>
          <cell r="G290">
            <v>102</v>
          </cell>
        </row>
        <row r="291">
          <cell r="E291" t="str">
            <v>BUDURANENTALSEWU3</v>
          </cell>
          <cell r="F291">
            <v>101</v>
          </cell>
          <cell r="G291">
            <v>103</v>
          </cell>
        </row>
        <row r="292">
          <cell r="E292" t="str">
            <v>BUDURANENTALSEWU4</v>
          </cell>
          <cell r="F292">
            <v>128</v>
          </cell>
          <cell r="G292">
            <v>142</v>
          </cell>
        </row>
        <row r="293">
          <cell r="E293" t="str">
            <v>BUDURANENTALSEWU5</v>
          </cell>
          <cell r="F293">
            <v>131</v>
          </cell>
          <cell r="G293">
            <v>129</v>
          </cell>
        </row>
        <row r="294">
          <cell r="E294" t="str">
            <v>BUDURANENTALSEWU6</v>
          </cell>
          <cell r="F294">
            <v>130</v>
          </cell>
          <cell r="G294">
            <v>141</v>
          </cell>
        </row>
        <row r="295">
          <cell r="E295" t="str">
            <v>BUDURANENTALSEWU7</v>
          </cell>
          <cell r="F295">
            <v>112</v>
          </cell>
          <cell r="G295">
            <v>113</v>
          </cell>
        </row>
        <row r="296">
          <cell r="E296" t="str">
            <v>BUDURANENTALSEWU8</v>
          </cell>
          <cell r="F296">
            <v>128</v>
          </cell>
          <cell r="G296">
            <v>145</v>
          </cell>
        </row>
        <row r="297">
          <cell r="E297" t="str">
            <v>BUDURANENTALSEWU9</v>
          </cell>
          <cell r="F297">
            <v>139</v>
          </cell>
          <cell r="G297">
            <v>142</v>
          </cell>
        </row>
        <row r="298">
          <cell r="E298" t="str">
            <v>BUDURANENTALSEWU10</v>
          </cell>
          <cell r="F298">
            <v>129</v>
          </cell>
          <cell r="G298">
            <v>150</v>
          </cell>
        </row>
        <row r="299">
          <cell r="E299" t="str">
            <v>BUDURANENTALSEWU11</v>
          </cell>
          <cell r="F299">
            <v>130</v>
          </cell>
          <cell r="G299">
            <v>132</v>
          </cell>
        </row>
        <row r="300">
          <cell r="E300" t="str">
            <v>BUDURANENTALSEWU12</v>
          </cell>
          <cell r="F300">
            <v>122</v>
          </cell>
          <cell r="G300">
            <v>150</v>
          </cell>
        </row>
        <row r="301">
          <cell r="E301" t="str">
            <v>BUDURANENTALSEWU13</v>
          </cell>
          <cell r="F301">
            <v>131</v>
          </cell>
          <cell r="G301">
            <v>135</v>
          </cell>
        </row>
        <row r="302">
          <cell r="E302" t="str">
            <v>BUDURANENTALSEWU14</v>
          </cell>
          <cell r="F302">
            <v>134</v>
          </cell>
          <cell r="G302">
            <v>143</v>
          </cell>
        </row>
        <row r="303">
          <cell r="E303" t="str">
            <v>BUDURANENTALSEWU15</v>
          </cell>
          <cell r="F303">
            <v>125</v>
          </cell>
          <cell r="G303">
            <v>141</v>
          </cell>
        </row>
        <row r="304">
          <cell r="E304" t="str">
            <v>BUDURANENTALSEWU16</v>
          </cell>
          <cell r="F304">
            <v>116</v>
          </cell>
          <cell r="G304">
            <v>134</v>
          </cell>
        </row>
        <row r="305">
          <cell r="E305" t="str">
            <v>BUDURANENTALSEWU17</v>
          </cell>
          <cell r="F305">
            <v>90</v>
          </cell>
          <cell r="G305">
            <v>99</v>
          </cell>
        </row>
        <row r="306">
          <cell r="E306" t="str">
            <v>BUDURANENTALSEWU18</v>
          </cell>
          <cell r="F306">
            <v>125</v>
          </cell>
          <cell r="G306">
            <v>138</v>
          </cell>
        </row>
        <row r="307">
          <cell r="E307" t="str">
            <v>BUDURANENTALSEWU19</v>
          </cell>
          <cell r="F307">
            <v>128</v>
          </cell>
          <cell r="G307">
            <v>161</v>
          </cell>
        </row>
        <row r="308">
          <cell r="E308" t="str">
            <v>BUDURANPAGERWOJO1</v>
          </cell>
          <cell r="F308">
            <v>152</v>
          </cell>
          <cell r="G308">
            <v>131</v>
          </cell>
        </row>
        <row r="309">
          <cell r="E309" t="str">
            <v>BUDURANPAGERWOJO2</v>
          </cell>
          <cell r="F309">
            <v>144</v>
          </cell>
          <cell r="G309">
            <v>136</v>
          </cell>
        </row>
        <row r="310">
          <cell r="E310" t="str">
            <v>BUDURANPAGERWOJO3</v>
          </cell>
          <cell r="F310">
            <v>138</v>
          </cell>
          <cell r="G310">
            <v>131</v>
          </cell>
        </row>
        <row r="311">
          <cell r="E311" t="str">
            <v>BUDURANPAGERWOJO4</v>
          </cell>
          <cell r="F311">
            <v>143</v>
          </cell>
          <cell r="G311">
            <v>143</v>
          </cell>
        </row>
        <row r="312">
          <cell r="E312" t="str">
            <v>BUDURANPAGERWOJO5</v>
          </cell>
          <cell r="F312">
            <v>136</v>
          </cell>
          <cell r="G312">
            <v>136</v>
          </cell>
        </row>
        <row r="313">
          <cell r="E313" t="str">
            <v>BUDURANPAGERWOJO6</v>
          </cell>
          <cell r="F313">
            <v>132</v>
          </cell>
          <cell r="G313">
            <v>147</v>
          </cell>
        </row>
        <row r="314">
          <cell r="E314" t="str">
            <v>BUDURANPAGERWOJO7</v>
          </cell>
          <cell r="F314">
            <v>119</v>
          </cell>
          <cell r="G314">
            <v>141</v>
          </cell>
        </row>
        <row r="315">
          <cell r="E315" t="str">
            <v>BUDURANPAGERWOJO8</v>
          </cell>
          <cell r="F315">
            <v>131</v>
          </cell>
          <cell r="G315">
            <v>145</v>
          </cell>
        </row>
        <row r="316">
          <cell r="E316" t="str">
            <v>BUDURANPAGERWOJO9</v>
          </cell>
          <cell r="F316">
            <v>140</v>
          </cell>
          <cell r="G316">
            <v>145</v>
          </cell>
        </row>
        <row r="317">
          <cell r="E317" t="str">
            <v>BUDURANPAGERWOJO10</v>
          </cell>
          <cell r="F317">
            <v>119</v>
          </cell>
          <cell r="G317">
            <v>156</v>
          </cell>
        </row>
        <row r="318">
          <cell r="E318" t="str">
            <v>BUDURANPAGERWOJO11</v>
          </cell>
          <cell r="F318">
            <v>139</v>
          </cell>
          <cell r="G318">
            <v>130</v>
          </cell>
        </row>
        <row r="319">
          <cell r="E319" t="str">
            <v>BUDURANPAGERWOJO12</v>
          </cell>
          <cell r="F319">
            <v>129</v>
          </cell>
          <cell r="G319">
            <v>129</v>
          </cell>
        </row>
        <row r="320">
          <cell r="E320" t="str">
            <v>BUDURANPAGERWOJO13</v>
          </cell>
          <cell r="F320">
            <v>140</v>
          </cell>
          <cell r="G320">
            <v>135</v>
          </cell>
        </row>
        <row r="321">
          <cell r="E321" t="str">
            <v>BUDURANPAGERWOJO14</v>
          </cell>
          <cell r="F321">
            <v>132</v>
          </cell>
          <cell r="G321">
            <v>140</v>
          </cell>
        </row>
        <row r="322">
          <cell r="E322" t="str">
            <v>BUDURANPAGERWOJO15</v>
          </cell>
          <cell r="F322">
            <v>132</v>
          </cell>
          <cell r="G322">
            <v>147</v>
          </cell>
        </row>
        <row r="323">
          <cell r="E323" t="str">
            <v>BUDURANPAGERWOJO16</v>
          </cell>
          <cell r="F323">
            <v>133</v>
          </cell>
          <cell r="G323">
            <v>145</v>
          </cell>
        </row>
        <row r="324">
          <cell r="E324" t="str">
            <v>BUDURANPAGERWOJO17</v>
          </cell>
          <cell r="F324">
            <v>135</v>
          </cell>
          <cell r="G324">
            <v>135</v>
          </cell>
        </row>
        <row r="325">
          <cell r="E325" t="str">
            <v>BUDURANPAGERWOJO18</v>
          </cell>
          <cell r="F325">
            <v>144</v>
          </cell>
          <cell r="G325">
            <v>130</v>
          </cell>
        </row>
        <row r="326">
          <cell r="E326" t="str">
            <v>BUDURANPAGERWOJO19</v>
          </cell>
          <cell r="F326">
            <v>145</v>
          </cell>
          <cell r="G326">
            <v>140</v>
          </cell>
        </row>
        <row r="327">
          <cell r="E327" t="str">
            <v>BUDURANPAGERWOJO20</v>
          </cell>
          <cell r="F327">
            <v>135</v>
          </cell>
          <cell r="G327">
            <v>162</v>
          </cell>
        </row>
        <row r="328">
          <cell r="E328" t="str">
            <v>BUDURANPAGERWOJO21</v>
          </cell>
          <cell r="F328">
            <v>143</v>
          </cell>
          <cell r="G328">
            <v>151</v>
          </cell>
        </row>
        <row r="329">
          <cell r="E329" t="str">
            <v>BUDURANPAGERWOJO22</v>
          </cell>
          <cell r="F329">
            <v>144</v>
          </cell>
          <cell r="G329">
            <v>142</v>
          </cell>
        </row>
        <row r="330">
          <cell r="E330" t="str">
            <v>BUDURANPAGERWOJO23</v>
          </cell>
          <cell r="F330">
            <v>137</v>
          </cell>
          <cell r="G330">
            <v>135</v>
          </cell>
        </row>
        <row r="331">
          <cell r="E331" t="str">
            <v>BUDURANPAGERWOJO24</v>
          </cell>
          <cell r="F331">
            <v>132</v>
          </cell>
          <cell r="G331">
            <v>138</v>
          </cell>
        </row>
        <row r="332">
          <cell r="E332" t="str">
            <v>BUDURANPAGERWOJO25</v>
          </cell>
          <cell r="F332">
            <v>123</v>
          </cell>
          <cell r="G332">
            <v>141</v>
          </cell>
        </row>
        <row r="333">
          <cell r="E333" t="str">
            <v>BUDURANPAGERWOJO26</v>
          </cell>
          <cell r="F333">
            <v>142</v>
          </cell>
          <cell r="G333">
            <v>132</v>
          </cell>
        </row>
        <row r="334">
          <cell r="E334" t="str">
            <v>BUDURANPAGERWOJO27</v>
          </cell>
          <cell r="F334">
            <v>131</v>
          </cell>
          <cell r="G334">
            <v>144</v>
          </cell>
        </row>
        <row r="335">
          <cell r="E335" t="str">
            <v>BUDURANPAGERWOJO28</v>
          </cell>
          <cell r="F335">
            <v>129</v>
          </cell>
          <cell r="G335">
            <v>142</v>
          </cell>
        </row>
        <row r="336">
          <cell r="E336" t="str">
            <v>BUDURANPAGERWOJO29</v>
          </cell>
          <cell r="F336">
            <v>124</v>
          </cell>
          <cell r="G336">
            <v>141</v>
          </cell>
        </row>
        <row r="337">
          <cell r="E337" t="str">
            <v>BUDURANPAGERWOJO30</v>
          </cell>
          <cell r="F337">
            <v>117</v>
          </cell>
          <cell r="G337">
            <v>140</v>
          </cell>
        </row>
        <row r="338">
          <cell r="E338" t="str">
            <v>BUDURANPAGERWOJO31</v>
          </cell>
          <cell r="F338">
            <v>127</v>
          </cell>
          <cell r="G338">
            <v>132</v>
          </cell>
        </row>
        <row r="339">
          <cell r="E339" t="str">
            <v>BUDURANPAGERWOJO32</v>
          </cell>
          <cell r="F339">
            <v>123</v>
          </cell>
          <cell r="G339">
            <v>132</v>
          </cell>
        </row>
        <row r="340">
          <cell r="E340" t="str">
            <v>BUDURANPAGERWOJO33</v>
          </cell>
          <cell r="F340">
            <v>110</v>
          </cell>
          <cell r="G340">
            <v>135</v>
          </cell>
        </row>
        <row r="341">
          <cell r="E341" t="str">
            <v>BUDURANPAGERWOJO34</v>
          </cell>
          <cell r="F341">
            <v>123</v>
          </cell>
          <cell r="G341">
            <v>120</v>
          </cell>
        </row>
        <row r="342">
          <cell r="E342" t="str">
            <v>BUDURANPAGERWOJO35</v>
          </cell>
          <cell r="F342">
            <v>118</v>
          </cell>
          <cell r="G342">
            <v>98</v>
          </cell>
        </row>
        <row r="343">
          <cell r="E343" t="str">
            <v>BUDURANPAGERWOJO36</v>
          </cell>
          <cell r="F343">
            <v>114</v>
          </cell>
          <cell r="G343">
            <v>111</v>
          </cell>
        </row>
        <row r="344">
          <cell r="E344" t="str">
            <v>BUDURANPRASUNG1</v>
          </cell>
          <cell r="F344">
            <v>120</v>
          </cell>
          <cell r="G344">
            <v>121</v>
          </cell>
        </row>
        <row r="345">
          <cell r="E345" t="str">
            <v>BUDURANPRASUNG2</v>
          </cell>
          <cell r="F345">
            <v>142</v>
          </cell>
          <cell r="G345">
            <v>126</v>
          </cell>
        </row>
        <row r="346">
          <cell r="E346" t="str">
            <v>BUDURANPRASUNG3</v>
          </cell>
          <cell r="F346">
            <v>144</v>
          </cell>
          <cell r="G346">
            <v>134</v>
          </cell>
        </row>
        <row r="347">
          <cell r="E347" t="str">
            <v>BUDURANPRASUNG4</v>
          </cell>
          <cell r="F347">
            <v>140</v>
          </cell>
          <cell r="G347">
            <v>156</v>
          </cell>
        </row>
        <row r="348">
          <cell r="E348" t="str">
            <v>BUDURANPRASUNG5</v>
          </cell>
          <cell r="F348">
            <v>116</v>
          </cell>
          <cell r="G348">
            <v>114</v>
          </cell>
        </row>
        <row r="349">
          <cell r="E349" t="str">
            <v>BUDURANPRASUNG6</v>
          </cell>
          <cell r="F349">
            <v>111</v>
          </cell>
          <cell r="G349">
            <v>112</v>
          </cell>
        </row>
        <row r="350">
          <cell r="E350" t="str">
            <v>BUDURANPRASUNG7</v>
          </cell>
          <cell r="F350">
            <v>152</v>
          </cell>
          <cell r="G350">
            <v>132</v>
          </cell>
        </row>
        <row r="351">
          <cell r="E351" t="str">
            <v>BUDURANPRASUNG8</v>
          </cell>
          <cell r="F351">
            <v>149</v>
          </cell>
          <cell r="G351">
            <v>148</v>
          </cell>
        </row>
        <row r="352">
          <cell r="E352" t="str">
            <v>BUDURANPRASUNG9</v>
          </cell>
          <cell r="F352">
            <v>134</v>
          </cell>
          <cell r="G352">
            <v>142</v>
          </cell>
        </row>
        <row r="353">
          <cell r="E353" t="str">
            <v>BUDURANPRASUNG10</v>
          </cell>
          <cell r="F353">
            <v>159</v>
          </cell>
          <cell r="G353">
            <v>136</v>
          </cell>
        </row>
        <row r="354">
          <cell r="E354" t="str">
            <v>BUDURANPRASUNG11</v>
          </cell>
          <cell r="F354">
            <v>151</v>
          </cell>
          <cell r="G354">
            <v>143</v>
          </cell>
        </row>
        <row r="355">
          <cell r="E355" t="str">
            <v>BUDURANPRASUNG12</v>
          </cell>
          <cell r="F355">
            <v>103</v>
          </cell>
          <cell r="G355">
            <v>98</v>
          </cell>
        </row>
        <row r="356">
          <cell r="E356" t="str">
            <v>BUDURANPRASUNG13</v>
          </cell>
          <cell r="F356">
            <v>111</v>
          </cell>
          <cell r="G356">
            <v>104</v>
          </cell>
        </row>
        <row r="357">
          <cell r="E357" t="str">
            <v>BUDURANSAWOHAN1</v>
          </cell>
          <cell r="F357">
            <v>130</v>
          </cell>
          <cell r="G357">
            <v>120</v>
          </cell>
        </row>
        <row r="358">
          <cell r="E358" t="str">
            <v>BUDURANSAWOHAN2</v>
          </cell>
          <cell r="F358">
            <v>127</v>
          </cell>
          <cell r="G358">
            <v>130</v>
          </cell>
        </row>
        <row r="359">
          <cell r="E359" t="str">
            <v>BUDURANSAWOHAN3</v>
          </cell>
          <cell r="F359">
            <v>126</v>
          </cell>
          <cell r="G359">
            <v>129</v>
          </cell>
        </row>
        <row r="360">
          <cell r="E360" t="str">
            <v>BUDURANSAWOHAN4</v>
          </cell>
          <cell r="F360">
            <v>122</v>
          </cell>
          <cell r="G360">
            <v>112</v>
          </cell>
        </row>
        <row r="361">
          <cell r="E361" t="str">
            <v>BUDURANSAWOHAN5</v>
          </cell>
          <cell r="F361">
            <v>125</v>
          </cell>
          <cell r="G361">
            <v>121</v>
          </cell>
        </row>
        <row r="362">
          <cell r="E362" t="str">
            <v>BUDURANSAWOHAN6</v>
          </cell>
          <cell r="F362">
            <v>117</v>
          </cell>
          <cell r="G362">
            <v>119</v>
          </cell>
        </row>
        <row r="363">
          <cell r="E363" t="str">
            <v>BUDURANSAWOHAN7</v>
          </cell>
          <cell r="F363">
            <v>122</v>
          </cell>
          <cell r="G363">
            <v>117</v>
          </cell>
        </row>
        <row r="364">
          <cell r="E364" t="str">
            <v>BUDURANSAWOHAN8</v>
          </cell>
          <cell r="F364">
            <v>123</v>
          </cell>
          <cell r="G364">
            <v>115</v>
          </cell>
        </row>
        <row r="365">
          <cell r="E365" t="str">
            <v>BUDURANSAWOHAN9</v>
          </cell>
          <cell r="F365">
            <v>140</v>
          </cell>
          <cell r="G365">
            <v>129</v>
          </cell>
        </row>
        <row r="366">
          <cell r="E366" t="str">
            <v>BUDURANSIDOKEPUNG1</v>
          </cell>
          <cell r="F366">
            <v>144</v>
          </cell>
          <cell r="G366">
            <v>152</v>
          </cell>
        </row>
        <row r="367">
          <cell r="E367" t="str">
            <v>BUDURANSIDOKEPUNG2</v>
          </cell>
          <cell r="F367">
            <v>146</v>
          </cell>
          <cell r="G367">
            <v>151</v>
          </cell>
        </row>
        <row r="368">
          <cell r="E368" t="str">
            <v>BUDURANSIDOKEPUNG3</v>
          </cell>
          <cell r="F368">
            <v>151</v>
          </cell>
          <cell r="G368">
            <v>141</v>
          </cell>
        </row>
        <row r="369">
          <cell r="E369" t="str">
            <v>BUDURANSIDOKEPUNG4</v>
          </cell>
          <cell r="F369">
            <v>138</v>
          </cell>
          <cell r="G369">
            <v>160</v>
          </cell>
        </row>
        <row r="370">
          <cell r="E370" t="str">
            <v>BUDURANSIDOKEPUNG5</v>
          </cell>
          <cell r="F370">
            <v>149</v>
          </cell>
          <cell r="G370">
            <v>150</v>
          </cell>
        </row>
        <row r="371">
          <cell r="E371" t="str">
            <v>BUDURANSIDOKEPUNG6</v>
          </cell>
          <cell r="F371">
            <v>137</v>
          </cell>
          <cell r="G371">
            <v>151</v>
          </cell>
        </row>
        <row r="372">
          <cell r="E372" t="str">
            <v>BUDURANSIDOKEPUNG7</v>
          </cell>
          <cell r="F372">
            <v>141</v>
          </cell>
          <cell r="G372">
            <v>153</v>
          </cell>
        </row>
        <row r="373">
          <cell r="E373" t="str">
            <v>BUDURANSIDOKEPUNG8</v>
          </cell>
          <cell r="F373">
            <v>137</v>
          </cell>
          <cell r="G373">
            <v>146</v>
          </cell>
        </row>
        <row r="374">
          <cell r="E374" t="str">
            <v>BUDURANSIDOKEPUNG9</v>
          </cell>
          <cell r="F374">
            <v>140</v>
          </cell>
          <cell r="G374">
            <v>151</v>
          </cell>
        </row>
        <row r="375">
          <cell r="E375" t="str">
            <v>BUDURANSIDOKEPUNG10</v>
          </cell>
          <cell r="F375">
            <v>141</v>
          </cell>
          <cell r="G375">
            <v>157</v>
          </cell>
        </row>
        <row r="376">
          <cell r="E376" t="str">
            <v>BUDURANSIDOKEPUNG11</v>
          </cell>
          <cell r="F376">
            <v>149</v>
          </cell>
          <cell r="G376">
            <v>136</v>
          </cell>
        </row>
        <row r="377">
          <cell r="E377" t="str">
            <v>BUDURANSIDOKEPUNG12</v>
          </cell>
          <cell r="F377">
            <v>157</v>
          </cell>
          <cell r="G377">
            <v>136</v>
          </cell>
        </row>
        <row r="378">
          <cell r="E378" t="str">
            <v>BUDURANSIDOKEPUNG13</v>
          </cell>
          <cell r="F378">
            <v>137</v>
          </cell>
          <cell r="G378">
            <v>146</v>
          </cell>
        </row>
        <row r="379">
          <cell r="E379" t="str">
            <v>BUDURANSIDOKEPUNG14</v>
          </cell>
          <cell r="F379">
            <v>125</v>
          </cell>
          <cell r="G379">
            <v>154</v>
          </cell>
        </row>
        <row r="380">
          <cell r="E380" t="str">
            <v>BUDURANSIDOKEPUNG15</v>
          </cell>
          <cell r="F380">
            <v>141</v>
          </cell>
          <cell r="G380">
            <v>151</v>
          </cell>
        </row>
        <row r="381">
          <cell r="E381" t="str">
            <v>BUDURANSIDOKEPUNG16</v>
          </cell>
          <cell r="F381">
            <v>135</v>
          </cell>
          <cell r="G381">
            <v>153</v>
          </cell>
        </row>
        <row r="382">
          <cell r="E382" t="str">
            <v>BUDURANSIDOKEPUNG17</v>
          </cell>
          <cell r="F382">
            <v>148</v>
          </cell>
          <cell r="G382">
            <v>144</v>
          </cell>
        </row>
        <row r="383">
          <cell r="E383" t="str">
            <v>BUDURANSIDOKEPUNG18</v>
          </cell>
          <cell r="F383">
            <v>143</v>
          </cell>
          <cell r="G383">
            <v>144</v>
          </cell>
        </row>
        <row r="384">
          <cell r="E384" t="str">
            <v>BUDURANSIDOKEPUNG19</v>
          </cell>
          <cell r="F384">
            <v>145</v>
          </cell>
          <cell r="G384">
            <v>141</v>
          </cell>
        </row>
        <row r="385">
          <cell r="E385" t="str">
            <v>BUDURANSIDOKEPUNG20</v>
          </cell>
          <cell r="F385">
            <v>149</v>
          </cell>
          <cell r="G385">
            <v>145</v>
          </cell>
        </row>
        <row r="386">
          <cell r="E386" t="str">
            <v>BUDURANSIDOKEPUNG21</v>
          </cell>
          <cell r="F386">
            <v>151</v>
          </cell>
          <cell r="G386">
            <v>140</v>
          </cell>
        </row>
        <row r="387">
          <cell r="E387" t="str">
            <v>BUDURANSIDOKEPUNG22</v>
          </cell>
          <cell r="F387">
            <v>144</v>
          </cell>
          <cell r="G387">
            <v>150</v>
          </cell>
        </row>
        <row r="388">
          <cell r="E388" t="str">
            <v>BUDURANSIDOKEPUNG23</v>
          </cell>
          <cell r="F388">
            <v>142</v>
          </cell>
          <cell r="G388">
            <v>155</v>
          </cell>
        </row>
        <row r="389">
          <cell r="E389" t="str">
            <v>BUDURANSIDOKEPUNG24</v>
          </cell>
          <cell r="F389">
            <v>144</v>
          </cell>
          <cell r="G389">
            <v>152</v>
          </cell>
        </row>
        <row r="390">
          <cell r="E390" t="str">
            <v>BUDURANSIDOKEPUNG25</v>
          </cell>
          <cell r="F390">
            <v>159</v>
          </cell>
          <cell r="G390">
            <v>137</v>
          </cell>
        </row>
        <row r="391">
          <cell r="E391" t="str">
            <v>BUDURANSIDOKEPUNG26</v>
          </cell>
          <cell r="F391">
            <v>136</v>
          </cell>
          <cell r="G391">
            <v>156</v>
          </cell>
        </row>
        <row r="392">
          <cell r="E392" t="str">
            <v>BUDURANSIDOKEPUNG27</v>
          </cell>
          <cell r="F392">
            <v>146</v>
          </cell>
          <cell r="G392">
            <v>150</v>
          </cell>
        </row>
        <row r="393">
          <cell r="E393" t="str">
            <v>BUDURANSIDOKEPUNG28</v>
          </cell>
          <cell r="F393">
            <v>136</v>
          </cell>
          <cell r="G393">
            <v>153</v>
          </cell>
        </row>
        <row r="394">
          <cell r="E394" t="str">
            <v>BUDURANSIDOKEPUNG29</v>
          </cell>
          <cell r="F394">
            <v>146</v>
          </cell>
          <cell r="G394">
            <v>145</v>
          </cell>
        </row>
        <row r="395">
          <cell r="E395" t="str">
            <v>BUDURANSIDOKERTO1</v>
          </cell>
          <cell r="F395">
            <v>138</v>
          </cell>
          <cell r="G395">
            <v>127</v>
          </cell>
        </row>
        <row r="396">
          <cell r="E396" t="str">
            <v>BUDURANSIDOKERTO2</v>
          </cell>
          <cell r="F396">
            <v>129</v>
          </cell>
          <cell r="G396">
            <v>138</v>
          </cell>
        </row>
        <row r="397">
          <cell r="E397" t="str">
            <v>BUDURANSIDOKERTO3</v>
          </cell>
          <cell r="F397">
            <v>139</v>
          </cell>
          <cell r="G397">
            <v>137</v>
          </cell>
        </row>
        <row r="398">
          <cell r="E398" t="str">
            <v>BUDURANSIDOKERTO4</v>
          </cell>
          <cell r="F398">
            <v>142</v>
          </cell>
          <cell r="G398">
            <v>143</v>
          </cell>
        </row>
        <row r="399">
          <cell r="E399" t="str">
            <v>BUDURANSIDOKERTO5</v>
          </cell>
          <cell r="F399">
            <v>135</v>
          </cell>
          <cell r="G399">
            <v>153</v>
          </cell>
        </row>
        <row r="400">
          <cell r="E400" t="str">
            <v>BUDURANSIDOKERTO6</v>
          </cell>
          <cell r="F400">
            <v>141</v>
          </cell>
          <cell r="G400">
            <v>148</v>
          </cell>
        </row>
        <row r="401">
          <cell r="E401" t="str">
            <v>BUDURANSIDOKERTO7</v>
          </cell>
          <cell r="F401">
            <v>132</v>
          </cell>
          <cell r="G401">
            <v>134</v>
          </cell>
        </row>
        <row r="402">
          <cell r="E402" t="str">
            <v>BUDURANSIDOKERTO8</v>
          </cell>
          <cell r="F402">
            <v>149</v>
          </cell>
          <cell r="G402">
            <v>138</v>
          </cell>
        </row>
        <row r="403">
          <cell r="E403" t="str">
            <v>BUDURANSIDOKERTO9</v>
          </cell>
          <cell r="F403">
            <v>134</v>
          </cell>
          <cell r="G403">
            <v>134</v>
          </cell>
        </row>
        <row r="404">
          <cell r="E404" t="str">
            <v>BUDURANSIDOKERTO10</v>
          </cell>
          <cell r="F404">
            <v>134</v>
          </cell>
          <cell r="G404">
            <v>150</v>
          </cell>
        </row>
        <row r="405">
          <cell r="E405" t="str">
            <v>BUDURANSIDOKERTO11</v>
          </cell>
          <cell r="F405">
            <v>132</v>
          </cell>
          <cell r="G405">
            <v>146</v>
          </cell>
        </row>
        <row r="406">
          <cell r="E406" t="str">
            <v>BUDURANSIDOKERTO12</v>
          </cell>
          <cell r="F406">
            <v>145</v>
          </cell>
          <cell r="G406">
            <v>131</v>
          </cell>
        </row>
        <row r="407">
          <cell r="E407" t="str">
            <v>BUDURANSIDOKERTO13</v>
          </cell>
          <cell r="F407">
            <v>137</v>
          </cell>
          <cell r="G407">
            <v>143</v>
          </cell>
        </row>
        <row r="408">
          <cell r="E408" t="str">
            <v>BUDURANSIDOKERTO14</v>
          </cell>
          <cell r="F408">
            <v>144</v>
          </cell>
          <cell r="G408">
            <v>131</v>
          </cell>
        </row>
        <row r="409">
          <cell r="E409" t="str">
            <v>BUDURANSIDOKERTO15</v>
          </cell>
          <cell r="F409">
            <v>141</v>
          </cell>
          <cell r="G409">
            <v>142</v>
          </cell>
        </row>
        <row r="410">
          <cell r="E410" t="str">
            <v>BUDURANSIDOKERTO16</v>
          </cell>
          <cell r="F410">
            <v>147</v>
          </cell>
          <cell r="G410">
            <v>149</v>
          </cell>
        </row>
        <row r="411">
          <cell r="E411" t="str">
            <v>BUDURANSIDOKERTO17</v>
          </cell>
          <cell r="F411">
            <v>138</v>
          </cell>
          <cell r="G411">
            <v>161</v>
          </cell>
        </row>
        <row r="412">
          <cell r="E412" t="str">
            <v>BUDURANSIDOKERTO18</v>
          </cell>
          <cell r="F412">
            <v>138</v>
          </cell>
          <cell r="G412">
            <v>131</v>
          </cell>
        </row>
        <row r="413">
          <cell r="E413" t="str">
            <v>BUDURANSIDOKERTO19</v>
          </cell>
          <cell r="F413">
            <v>132</v>
          </cell>
          <cell r="G413">
            <v>154</v>
          </cell>
        </row>
        <row r="414">
          <cell r="E414" t="str">
            <v>BUDURANSIDOKERTO20</v>
          </cell>
          <cell r="F414">
            <v>150</v>
          </cell>
          <cell r="G414">
            <v>145</v>
          </cell>
        </row>
        <row r="415">
          <cell r="E415" t="str">
            <v>BUDURANSIDOKERTO21</v>
          </cell>
          <cell r="F415">
            <v>147</v>
          </cell>
          <cell r="G415">
            <v>143</v>
          </cell>
        </row>
        <row r="416">
          <cell r="E416" t="str">
            <v>BUDURANSIDOKERTO22</v>
          </cell>
          <cell r="F416">
            <v>135</v>
          </cell>
          <cell r="G416">
            <v>119</v>
          </cell>
        </row>
        <row r="417">
          <cell r="E417" t="str">
            <v>BUDURANSIDOKERTO23</v>
          </cell>
          <cell r="F417">
            <v>126</v>
          </cell>
          <cell r="G417">
            <v>118</v>
          </cell>
        </row>
        <row r="418">
          <cell r="E418" t="str">
            <v>BUDURANSIDOKERTO24</v>
          </cell>
          <cell r="F418">
            <v>106</v>
          </cell>
          <cell r="G418">
            <v>129</v>
          </cell>
        </row>
        <row r="419">
          <cell r="E419" t="str">
            <v>BUDURANSIDOKERTO25</v>
          </cell>
          <cell r="F419">
            <v>117</v>
          </cell>
          <cell r="G419">
            <v>133</v>
          </cell>
        </row>
        <row r="420">
          <cell r="E420" t="str">
            <v>BUDURANSIDOKERTO26</v>
          </cell>
          <cell r="F420">
            <v>134</v>
          </cell>
          <cell r="G420">
            <v>146</v>
          </cell>
        </row>
        <row r="421">
          <cell r="E421" t="str">
            <v>BUDURANSIDOKERTO27</v>
          </cell>
          <cell r="F421">
            <v>137</v>
          </cell>
          <cell r="G421">
            <v>136</v>
          </cell>
        </row>
        <row r="422">
          <cell r="E422" t="str">
            <v>BUDURANSIDOMULYO1</v>
          </cell>
          <cell r="F422">
            <v>119</v>
          </cell>
          <cell r="G422">
            <v>115</v>
          </cell>
        </row>
        <row r="423">
          <cell r="E423" t="str">
            <v>BUDURANSIDOMULYO2</v>
          </cell>
          <cell r="F423">
            <v>125</v>
          </cell>
          <cell r="G423">
            <v>124</v>
          </cell>
        </row>
        <row r="424">
          <cell r="E424" t="str">
            <v>BUDURANSIDOMULYO3</v>
          </cell>
          <cell r="F424">
            <v>119</v>
          </cell>
          <cell r="G424">
            <v>113</v>
          </cell>
        </row>
        <row r="425">
          <cell r="E425" t="str">
            <v>BUDURANSIDOMULYO4</v>
          </cell>
          <cell r="F425">
            <v>126</v>
          </cell>
          <cell r="G425">
            <v>113</v>
          </cell>
        </row>
        <row r="426">
          <cell r="E426" t="str">
            <v>BUDURANSIDOMULYO5</v>
          </cell>
          <cell r="F426">
            <v>105</v>
          </cell>
          <cell r="G426">
            <v>104</v>
          </cell>
        </row>
        <row r="427">
          <cell r="E427" t="str">
            <v>BUDURANSIDOMULYO6</v>
          </cell>
          <cell r="F427">
            <v>119</v>
          </cell>
          <cell r="G427">
            <v>104</v>
          </cell>
        </row>
        <row r="428">
          <cell r="E428" t="str">
            <v>BUDURANSIWALANPANJI1</v>
          </cell>
          <cell r="F428">
            <v>140</v>
          </cell>
          <cell r="G428">
            <v>140</v>
          </cell>
        </row>
        <row r="429">
          <cell r="E429" t="str">
            <v>BUDURANSIWALANPANJI2</v>
          </cell>
          <cell r="F429">
            <v>139</v>
          </cell>
          <cell r="G429">
            <v>137</v>
          </cell>
        </row>
        <row r="430">
          <cell r="E430" t="str">
            <v>BUDURANSIWALANPANJI3</v>
          </cell>
          <cell r="F430">
            <v>149</v>
          </cell>
          <cell r="G430">
            <v>143</v>
          </cell>
        </row>
        <row r="431">
          <cell r="E431" t="str">
            <v>BUDURANSIWALANPANJI4</v>
          </cell>
          <cell r="F431">
            <v>144</v>
          </cell>
          <cell r="G431">
            <v>128</v>
          </cell>
        </row>
        <row r="432">
          <cell r="E432" t="str">
            <v>BUDURANSIWALANPANJI5</v>
          </cell>
          <cell r="F432">
            <v>140</v>
          </cell>
          <cell r="G432">
            <v>150</v>
          </cell>
        </row>
        <row r="433">
          <cell r="E433" t="str">
            <v>BUDURANSIWALANPANJI6</v>
          </cell>
          <cell r="F433">
            <v>142</v>
          </cell>
          <cell r="G433">
            <v>146</v>
          </cell>
        </row>
        <row r="434">
          <cell r="E434" t="str">
            <v>BUDURANSIWALANPANJI7</v>
          </cell>
          <cell r="F434">
            <v>138</v>
          </cell>
          <cell r="G434">
            <v>151</v>
          </cell>
        </row>
        <row r="435">
          <cell r="E435" t="str">
            <v>BUDURANSIWALANPANJI8</v>
          </cell>
          <cell r="F435">
            <v>136</v>
          </cell>
          <cell r="G435">
            <v>137</v>
          </cell>
        </row>
        <row r="436">
          <cell r="E436" t="str">
            <v>BUDURANSIWALANPANJI9</v>
          </cell>
          <cell r="F436">
            <v>147</v>
          </cell>
          <cell r="G436">
            <v>144</v>
          </cell>
        </row>
        <row r="437">
          <cell r="E437" t="str">
            <v>BUDURANSIWALANPANJI10</v>
          </cell>
          <cell r="F437">
            <v>128</v>
          </cell>
          <cell r="G437">
            <v>145</v>
          </cell>
        </row>
        <row r="438">
          <cell r="E438" t="str">
            <v>BUDURANSIWALANPANJI11</v>
          </cell>
          <cell r="F438">
            <v>132</v>
          </cell>
          <cell r="G438">
            <v>151</v>
          </cell>
        </row>
        <row r="439">
          <cell r="E439" t="str">
            <v>BUDURANSIWALANPANJI12</v>
          </cell>
          <cell r="F439">
            <v>142</v>
          </cell>
          <cell r="G439">
            <v>139</v>
          </cell>
        </row>
        <row r="440">
          <cell r="E440" t="str">
            <v>BUDURANSIWALANPANJI13</v>
          </cell>
          <cell r="F440">
            <v>148</v>
          </cell>
          <cell r="G440">
            <v>137</v>
          </cell>
        </row>
        <row r="441">
          <cell r="E441" t="str">
            <v>BUDURANSIWALANPANJI14</v>
          </cell>
          <cell r="F441">
            <v>136</v>
          </cell>
          <cell r="G441">
            <v>143</v>
          </cell>
        </row>
        <row r="442">
          <cell r="E442" t="str">
            <v>BUDURANSIWALANPANJI15</v>
          </cell>
          <cell r="F442">
            <v>120</v>
          </cell>
          <cell r="G442">
            <v>113</v>
          </cell>
        </row>
        <row r="443">
          <cell r="E443" t="str">
            <v>BUDURANSIWALANPANJI16</v>
          </cell>
          <cell r="F443">
            <v>140</v>
          </cell>
          <cell r="G443">
            <v>127</v>
          </cell>
        </row>
        <row r="444">
          <cell r="E444" t="str">
            <v>BUDURANSIWALANPANJI17</v>
          </cell>
          <cell r="F444">
            <v>115</v>
          </cell>
          <cell r="G444">
            <v>114</v>
          </cell>
        </row>
        <row r="445">
          <cell r="E445" t="str">
            <v>BUDURANSIWALANPANJI18</v>
          </cell>
          <cell r="F445">
            <v>117</v>
          </cell>
          <cell r="G445">
            <v>120</v>
          </cell>
        </row>
        <row r="446">
          <cell r="E446" t="str">
            <v>BUDURANSIWALANPANJI19</v>
          </cell>
          <cell r="F446">
            <v>128</v>
          </cell>
          <cell r="G446">
            <v>120</v>
          </cell>
        </row>
        <row r="447">
          <cell r="E447" t="str">
            <v>BUDURANSIWALANPANJI20</v>
          </cell>
          <cell r="F447">
            <v>135</v>
          </cell>
          <cell r="G447">
            <v>151</v>
          </cell>
        </row>
        <row r="448">
          <cell r="E448" t="str">
            <v>BUDURANSUKOREJO1</v>
          </cell>
          <cell r="F448">
            <v>138</v>
          </cell>
          <cell r="G448">
            <v>147</v>
          </cell>
        </row>
        <row r="449">
          <cell r="E449" t="str">
            <v>BUDURANSUKOREJO2</v>
          </cell>
          <cell r="F449">
            <v>143</v>
          </cell>
          <cell r="G449">
            <v>137</v>
          </cell>
        </row>
        <row r="450">
          <cell r="E450" t="str">
            <v>BUDURANSUKOREJO3</v>
          </cell>
          <cell r="F450">
            <v>131</v>
          </cell>
          <cell r="G450">
            <v>141</v>
          </cell>
        </row>
        <row r="451">
          <cell r="E451" t="str">
            <v>BUDURANSUKOREJO4</v>
          </cell>
          <cell r="F451">
            <v>129</v>
          </cell>
          <cell r="G451">
            <v>148</v>
          </cell>
        </row>
        <row r="452">
          <cell r="E452" t="str">
            <v>BUDURANSUKOREJO5</v>
          </cell>
          <cell r="F452">
            <v>138</v>
          </cell>
          <cell r="G452">
            <v>135</v>
          </cell>
        </row>
        <row r="453">
          <cell r="E453" t="str">
            <v>BUDURANSUKOREJO6</v>
          </cell>
          <cell r="F453">
            <v>104</v>
          </cell>
          <cell r="G453">
            <v>123</v>
          </cell>
        </row>
        <row r="454">
          <cell r="E454" t="str">
            <v>BUDURANSUKOREJO7</v>
          </cell>
          <cell r="F454">
            <v>108</v>
          </cell>
          <cell r="G454">
            <v>127</v>
          </cell>
        </row>
        <row r="455">
          <cell r="E455" t="str">
            <v>BUDURANSUKOREJO8</v>
          </cell>
          <cell r="F455">
            <v>108</v>
          </cell>
          <cell r="G455">
            <v>122</v>
          </cell>
        </row>
        <row r="456">
          <cell r="E456" t="str">
            <v>BUDURANSUKOREJO9</v>
          </cell>
          <cell r="F456">
            <v>118</v>
          </cell>
          <cell r="G456">
            <v>122</v>
          </cell>
        </row>
        <row r="457">
          <cell r="E457" t="str">
            <v>BUDURANSUKOREJO10</v>
          </cell>
          <cell r="F457">
            <v>111</v>
          </cell>
          <cell r="G457">
            <v>119</v>
          </cell>
        </row>
        <row r="458">
          <cell r="E458" t="str">
            <v>BUDURANSUKOREJO11</v>
          </cell>
          <cell r="F458">
            <v>138</v>
          </cell>
          <cell r="G458">
            <v>129</v>
          </cell>
        </row>
        <row r="459">
          <cell r="E459" t="str">
            <v>BUDURANSUKOREJO12</v>
          </cell>
          <cell r="F459">
            <v>120</v>
          </cell>
          <cell r="G459">
            <v>115</v>
          </cell>
        </row>
        <row r="460">
          <cell r="E460" t="str">
            <v>BUDURANWADUNGASIH1</v>
          </cell>
          <cell r="F460">
            <v>124</v>
          </cell>
          <cell r="G460">
            <v>134</v>
          </cell>
        </row>
        <row r="461">
          <cell r="E461" t="str">
            <v>BUDURANWADUNGASIH2</v>
          </cell>
          <cell r="F461">
            <v>135</v>
          </cell>
          <cell r="G461">
            <v>131</v>
          </cell>
        </row>
        <row r="462">
          <cell r="E462" t="str">
            <v>BUDURANWADUNGASIH3</v>
          </cell>
          <cell r="F462">
            <v>134</v>
          </cell>
          <cell r="G462">
            <v>133</v>
          </cell>
        </row>
        <row r="463">
          <cell r="E463" t="str">
            <v>BUDURANWADUNGASIH4</v>
          </cell>
          <cell r="F463">
            <v>133</v>
          </cell>
          <cell r="G463">
            <v>128</v>
          </cell>
        </row>
        <row r="464">
          <cell r="E464" t="str">
            <v>BUDURANWADUNGASIH5</v>
          </cell>
          <cell r="F464">
            <v>129</v>
          </cell>
          <cell r="G464">
            <v>121</v>
          </cell>
        </row>
        <row r="465">
          <cell r="E465" t="str">
            <v>BUDURANWADUNGASIH6</v>
          </cell>
          <cell r="F465">
            <v>121</v>
          </cell>
          <cell r="G465">
            <v>128</v>
          </cell>
        </row>
        <row r="466">
          <cell r="E466" t="str">
            <v>BUDURANWADUNGASIH7</v>
          </cell>
          <cell r="F466">
            <v>118</v>
          </cell>
          <cell r="G466">
            <v>115</v>
          </cell>
        </row>
        <row r="467">
          <cell r="E467" t="str">
            <v>BUDURANWADUNGASIH8</v>
          </cell>
          <cell r="F467">
            <v>124</v>
          </cell>
          <cell r="G467">
            <v>121</v>
          </cell>
        </row>
        <row r="468">
          <cell r="E468" t="str">
            <v>BUDURANWADUNGASIH9</v>
          </cell>
          <cell r="F468">
            <v>120</v>
          </cell>
          <cell r="G468">
            <v>126</v>
          </cell>
        </row>
        <row r="469">
          <cell r="E469" t="str">
            <v>BUDURANWADUNGASIH10</v>
          </cell>
          <cell r="F469">
            <v>142</v>
          </cell>
          <cell r="G469">
            <v>143</v>
          </cell>
        </row>
        <row r="470">
          <cell r="E470" t="str">
            <v>BUDURANWADUNGASIH11</v>
          </cell>
          <cell r="F470">
            <v>135</v>
          </cell>
          <cell r="G470">
            <v>147</v>
          </cell>
        </row>
        <row r="471">
          <cell r="E471" t="str">
            <v>BUDURANWADUNGASIH12</v>
          </cell>
          <cell r="F471">
            <v>128</v>
          </cell>
          <cell r="G471">
            <v>125</v>
          </cell>
        </row>
        <row r="472">
          <cell r="E472" t="str">
            <v>BUDURANWADUNGASIH13</v>
          </cell>
          <cell r="F472">
            <v>130</v>
          </cell>
          <cell r="G472">
            <v>133</v>
          </cell>
        </row>
        <row r="473">
          <cell r="E473" t="str">
            <v>BUDURANWADUNGASIH14</v>
          </cell>
          <cell r="F473">
            <v>137</v>
          </cell>
          <cell r="G473">
            <v>123</v>
          </cell>
        </row>
        <row r="474">
          <cell r="E474" t="str">
            <v>BUDURANWADUNGASIH15</v>
          </cell>
          <cell r="F474">
            <v>123</v>
          </cell>
          <cell r="G474">
            <v>133</v>
          </cell>
        </row>
        <row r="475">
          <cell r="E475" t="str">
            <v>BUDURANWADUNGASIH16</v>
          </cell>
          <cell r="F475">
            <v>119</v>
          </cell>
          <cell r="G475">
            <v>134</v>
          </cell>
        </row>
        <row r="476">
          <cell r="E476" t="str">
            <v>CANDIBALONGDOWO1</v>
          </cell>
          <cell r="F476">
            <v>121</v>
          </cell>
          <cell r="G476">
            <v>129</v>
          </cell>
        </row>
        <row r="477">
          <cell r="E477" t="str">
            <v>CANDIBALONGDOWO2</v>
          </cell>
          <cell r="F477">
            <v>137</v>
          </cell>
          <cell r="G477">
            <v>120</v>
          </cell>
        </row>
        <row r="478">
          <cell r="E478" t="str">
            <v>CANDIBALONGDOWO3</v>
          </cell>
          <cell r="F478">
            <v>125</v>
          </cell>
          <cell r="G478">
            <v>142</v>
          </cell>
        </row>
        <row r="479">
          <cell r="E479" t="str">
            <v>CANDIBALONGDOWO4</v>
          </cell>
          <cell r="F479">
            <v>111</v>
          </cell>
          <cell r="G479">
            <v>121</v>
          </cell>
        </row>
        <row r="480">
          <cell r="E480" t="str">
            <v>CANDIBALONGDOWO5</v>
          </cell>
          <cell r="F480">
            <v>129</v>
          </cell>
          <cell r="G480">
            <v>151</v>
          </cell>
        </row>
        <row r="481">
          <cell r="E481" t="str">
            <v>CANDIBALONGDOWO6</v>
          </cell>
          <cell r="F481">
            <v>135</v>
          </cell>
          <cell r="G481">
            <v>138</v>
          </cell>
        </row>
        <row r="482">
          <cell r="E482" t="str">
            <v>CANDIBALONGDOWO7</v>
          </cell>
          <cell r="F482">
            <v>128</v>
          </cell>
          <cell r="G482">
            <v>113</v>
          </cell>
        </row>
        <row r="483">
          <cell r="E483" t="str">
            <v>CANDIBALONGDOWO8</v>
          </cell>
          <cell r="F483">
            <v>118</v>
          </cell>
          <cell r="G483">
            <v>118</v>
          </cell>
        </row>
        <row r="484">
          <cell r="E484" t="str">
            <v>CANDIBALONGDOWO9</v>
          </cell>
          <cell r="F484">
            <v>119</v>
          </cell>
          <cell r="G484">
            <v>126</v>
          </cell>
        </row>
        <row r="485">
          <cell r="E485" t="str">
            <v>CANDIBALONGDOWO10</v>
          </cell>
          <cell r="F485">
            <v>108</v>
          </cell>
          <cell r="G485">
            <v>118</v>
          </cell>
        </row>
        <row r="486">
          <cell r="E486" t="str">
            <v>CANDIBALONGDOWO11</v>
          </cell>
          <cell r="F486">
            <v>129</v>
          </cell>
          <cell r="G486">
            <v>119</v>
          </cell>
        </row>
        <row r="487">
          <cell r="E487" t="str">
            <v>CANDIBALONGDOWO12</v>
          </cell>
          <cell r="F487">
            <v>125</v>
          </cell>
          <cell r="G487">
            <v>129</v>
          </cell>
        </row>
        <row r="488">
          <cell r="E488" t="str">
            <v>CANDIBALONGDOWO13</v>
          </cell>
          <cell r="F488">
            <v>139</v>
          </cell>
          <cell r="G488">
            <v>123</v>
          </cell>
        </row>
        <row r="489">
          <cell r="E489" t="str">
            <v>CANDIBALONGDOWO14</v>
          </cell>
          <cell r="F489">
            <v>136</v>
          </cell>
          <cell r="G489">
            <v>129</v>
          </cell>
        </row>
        <row r="490">
          <cell r="E490" t="str">
            <v>CANDIBALONGDOWO15</v>
          </cell>
          <cell r="F490">
            <v>140</v>
          </cell>
          <cell r="G490">
            <v>122</v>
          </cell>
        </row>
        <row r="491">
          <cell r="E491" t="str">
            <v>CANDIBALONGDOWO16</v>
          </cell>
          <cell r="F491">
            <v>119</v>
          </cell>
          <cell r="G491">
            <v>130</v>
          </cell>
        </row>
        <row r="492">
          <cell r="E492" t="str">
            <v>CANDIBALONGDOWO17</v>
          </cell>
          <cell r="F492">
            <v>112</v>
          </cell>
          <cell r="G492">
            <v>107</v>
          </cell>
        </row>
        <row r="493">
          <cell r="E493" t="str">
            <v>CANDIBALONGDOWO18</v>
          </cell>
          <cell r="F493">
            <v>78</v>
          </cell>
          <cell r="G493">
            <v>86</v>
          </cell>
        </row>
        <row r="494">
          <cell r="E494" t="str">
            <v>CANDIBALONGDOWO19</v>
          </cell>
          <cell r="F494">
            <v>70</v>
          </cell>
          <cell r="G494">
            <v>79</v>
          </cell>
        </row>
        <row r="495">
          <cell r="E495" t="str">
            <v>CANDIBALONGGABUS1</v>
          </cell>
          <cell r="F495">
            <v>150</v>
          </cell>
          <cell r="G495">
            <v>128</v>
          </cell>
        </row>
        <row r="496">
          <cell r="E496" t="str">
            <v>CANDIBALONGGABUS2</v>
          </cell>
          <cell r="F496">
            <v>123</v>
          </cell>
          <cell r="G496">
            <v>121</v>
          </cell>
        </row>
        <row r="497">
          <cell r="E497" t="str">
            <v>CANDIBALONGGABUS3</v>
          </cell>
          <cell r="F497">
            <v>98</v>
          </cell>
          <cell r="G497">
            <v>106</v>
          </cell>
        </row>
        <row r="498">
          <cell r="E498" t="str">
            <v>CANDIBALONGGABUS4</v>
          </cell>
          <cell r="F498">
            <v>109</v>
          </cell>
          <cell r="G498">
            <v>122</v>
          </cell>
        </row>
        <row r="499">
          <cell r="E499" t="str">
            <v>CANDIBALONGGABUS5</v>
          </cell>
          <cell r="F499">
            <v>119</v>
          </cell>
          <cell r="G499">
            <v>124</v>
          </cell>
        </row>
        <row r="500">
          <cell r="E500" t="str">
            <v>CANDIBALONGGABUS6</v>
          </cell>
          <cell r="F500">
            <v>125</v>
          </cell>
          <cell r="G500">
            <v>154</v>
          </cell>
        </row>
        <row r="501">
          <cell r="E501" t="str">
            <v>CANDIBALONGGABUS7</v>
          </cell>
          <cell r="F501">
            <v>122</v>
          </cell>
          <cell r="G501">
            <v>142</v>
          </cell>
        </row>
        <row r="502">
          <cell r="E502" t="str">
            <v>CANDIBALONGGABUS8</v>
          </cell>
          <cell r="F502">
            <v>128</v>
          </cell>
          <cell r="G502">
            <v>140</v>
          </cell>
        </row>
        <row r="503">
          <cell r="E503" t="str">
            <v>CANDIBALONGGABUS9</v>
          </cell>
          <cell r="F503">
            <v>118</v>
          </cell>
          <cell r="G503">
            <v>143</v>
          </cell>
        </row>
        <row r="504">
          <cell r="E504" t="str">
            <v>CANDIBALONGGABUS10</v>
          </cell>
          <cell r="F504">
            <v>121</v>
          </cell>
          <cell r="G504">
            <v>127</v>
          </cell>
        </row>
        <row r="505">
          <cell r="E505" t="str">
            <v>CANDIBALONGGABUS11</v>
          </cell>
          <cell r="F505">
            <v>120</v>
          </cell>
          <cell r="G505">
            <v>123</v>
          </cell>
        </row>
        <row r="506">
          <cell r="E506" t="str">
            <v>CANDIBALONGGABUS12</v>
          </cell>
          <cell r="F506">
            <v>113</v>
          </cell>
          <cell r="G506">
            <v>125</v>
          </cell>
        </row>
        <row r="507">
          <cell r="E507" t="str">
            <v>CANDIBALONGGABUS13</v>
          </cell>
          <cell r="F507">
            <v>110</v>
          </cell>
          <cell r="G507">
            <v>109</v>
          </cell>
        </row>
        <row r="508">
          <cell r="E508" t="str">
            <v>CANDIBLIGO1</v>
          </cell>
          <cell r="F508">
            <v>108</v>
          </cell>
          <cell r="G508">
            <v>126</v>
          </cell>
        </row>
        <row r="509">
          <cell r="E509" t="str">
            <v>CANDIBLIGO2</v>
          </cell>
          <cell r="F509">
            <v>98</v>
          </cell>
          <cell r="G509">
            <v>108</v>
          </cell>
        </row>
        <row r="510">
          <cell r="E510" t="str">
            <v>CANDIBLIGO3</v>
          </cell>
          <cell r="F510">
            <v>112</v>
          </cell>
          <cell r="G510">
            <v>110</v>
          </cell>
        </row>
        <row r="511">
          <cell r="E511" t="str">
            <v>CANDIBLIGO4</v>
          </cell>
          <cell r="F511">
            <v>122</v>
          </cell>
          <cell r="G511">
            <v>109</v>
          </cell>
        </row>
        <row r="512">
          <cell r="E512" t="str">
            <v>CANDIBLIGO5</v>
          </cell>
          <cell r="F512">
            <v>115</v>
          </cell>
          <cell r="G512">
            <v>135</v>
          </cell>
        </row>
        <row r="513">
          <cell r="E513" t="str">
            <v>CANDIBLIGO6</v>
          </cell>
          <cell r="F513">
            <v>127</v>
          </cell>
          <cell r="G513">
            <v>146</v>
          </cell>
        </row>
        <row r="514">
          <cell r="E514" t="str">
            <v>CANDIBLIGO7</v>
          </cell>
          <cell r="F514">
            <v>135</v>
          </cell>
          <cell r="G514">
            <v>133</v>
          </cell>
        </row>
        <row r="515">
          <cell r="E515" t="str">
            <v>CANDIBLIGO8</v>
          </cell>
          <cell r="F515">
            <v>135</v>
          </cell>
          <cell r="G515">
            <v>137</v>
          </cell>
        </row>
        <row r="516">
          <cell r="E516" t="str">
            <v>CANDIBLIGO9</v>
          </cell>
          <cell r="F516">
            <v>125</v>
          </cell>
          <cell r="G516">
            <v>131</v>
          </cell>
        </row>
        <row r="517">
          <cell r="E517" t="str">
            <v>CANDIBLIGO10</v>
          </cell>
          <cell r="F517">
            <v>114</v>
          </cell>
          <cell r="G517">
            <v>127</v>
          </cell>
        </row>
        <row r="518">
          <cell r="E518" t="str">
            <v>CANDIBLIGO11</v>
          </cell>
          <cell r="F518">
            <v>126</v>
          </cell>
          <cell r="G518">
            <v>130</v>
          </cell>
        </row>
        <row r="519">
          <cell r="E519" t="str">
            <v>CANDIBLIGO12</v>
          </cell>
          <cell r="F519">
            <v>144</v>
          </cell>
          <cell r="G519">
            <v>149</v>
          </cell>
        </row>
        <row r="520">
          <cell r="E520" t="str">
            <v>CANDIBLIGO13</v>
          </cell>
          <cell r="F520">
            <v>139</v>
          </cell>
          <cell r="G520">
            <v>138</v>
          </cell>
        </row>
        <row r="521">
          <cell r="E521" t="str">
            <v>CANDIBLIGO14</v>
          </cell>
          <cell r="F521">
            <v>123</v>
          </cell>
          <cell r="G521">
            <v>128</v>
          </cell>
        </row>
        <row r="522">
          <cell r="E522" t="str">
            <v>CANDIBLIGO15</v>
          </cell>
          <cell r="F522">
            <v>116</v>
          </cell>
          <cell r="G522">
            <v>133</v>
          </cell>
        </row>
        <row r="523">
          <cell r="E523" t="str">
            <v>CANDIBLIGO16</v>
          </cell>
          <cell r="F523">
            <v>119</v>
          </cell>
          <cell r="G523">
            <v>134</v>
          </cell>
        </row>
        <row r="524">
          <cell r="E524" t="str">
            <v>CANDIBLIGO17</v>
          </cell>
          <cell r="F524">
            <v>130</v>
          </cell>
          <cell r="G524">
            <v>135</v>
          </cell>
        </row>
        <row r="525">
          <cell r="E525" t="str">
            <v>CANDICANDI1</v>
          </cell>
          <cell r="F525">
            <v>137</v>
          </cell>
          <cell r="G525">
            <v>138</v>
          </cell>
        </row>
        <row r="526">
          <cell r="E526" t="str">
            <v>CANDICANDI2</v>
          </cell>
          <cell r="F526">
            <v>123</v>
          </cell>
          <cell r="G526">
            <v>121</v>
          </cell>
        </row>
        <row r="527">
          <cell r="E527" t="str">
            <v>CANDICANDI3</v>
          </cell>
          <cell r="F527">
            <v>114</v>
          </cell>
          <cell r="G527">
            <v>129</v>
          </cell>
        </row>
        <row r="528">
          <cell r="E528" t="str">
            <v>CANDICANDI4</v>
          </cell>
          <cell r="F528">
            <v>114</v>
          </cell>
          <cell r="G528">
            <v>121</v>
          </cell>
        </row>
        <row r="529">
          <cell r="E529" t="str">
            <v>CANDICANDI5</v>
          </cell>
          <cell r="F529">
            <v>133</v>
          </cell>
          <cell r="G529">
            <v>165</v>
          </cell>
        </row>
        <row r="530">
          <cell r="E530" t="str">
            <v>CANDICANDI6</v>
          </cell>
          <cell r="F530">
            <v>146</v>
          </cell>
          <cell r="G530">
            <v>153</v>
          </cell>
        </row>
        <row r="531">
          <cell r="E531" t="str">
            <v>CANDICANDI7</v>
          </cell>
          <cell r="F531">
            <v>130</v>
          </cell>
          <cell r="G531">
            <v>121</v>
          </cell>
        </row>
        <row r="532">
          <cell r="E532" t="str">
            <v>CANDICANDI8</v>
          </cell>
          <cell r="F532">
            <v>115</v>
          </cell>
          <cell r="G532">
            <v>125</v>
          </cell>
        </row>
        <row r="533">
          <cell r="E533" t="str">
            <v>CANDICANDI9</v>
          </cell>
          <cell r="F533">
            <v>121</v>
          </cell>
          <cell r="G533">
            <v>119</v>
          </cell>
        </row>
        <row r="534">
          <cell r="E534" t="str">
            <v>CANDICANDI10</v>
          </cell>
          <cell r="F534">
            <v>144</v>
          </cell>
          <cell r="G534">
            <v>136</v>
          </cell>
        </row>
        <row r="535">
          <cell r="E535" t="str">
            <v>CANDICANDI11</v>
          </cell>
          <cell r="F535">
            <v>116</v>
          </cell>
          <cell r="G535">
            <v>119</v>
          </cell>
        </row>
        <row r="536">
          <cell r="E536" t="str">
            <v>CANDIDURUNGBANJAR1</v>
          </cell>
          <cell r="F536">
            <v>124</v>
          </cell>
          <cell r="G536">
            <v>115</v>
          </cell>
        </row>
        <row r="537">
          <cell r="E537" t="str">
            <v>CANDIDURUNGBANJAR2</v>
          </cell>
          <cell r="F537">
            <v>128</v>
          </cell>
          <cell r="G537">
            <v>107</v>
          </cell>
        </row>
        <row r="538">
          <cell r="E538" t="str">
            <v>CANDIDURUNGBANJAR3</v>
          </cell>
          <cell r="F538">
            <v>122</v>
          </cell>
          <cell r="G538">
            <v>127</v>
          </cell>
        </row>
        <row r="539">
          <cell r="E539" t="str">
            <v>CANDIDURUNGBANJAR4</v>
          </cell>
          <cell r="F539">
            <v>120</v>
          </cell>
          <cell r="G539">
            <v>113</v>
          </cell>
        </row>
        <row r="540">
          <cell r="E540" t="str">
            <v>CANDIDURUNGBANJAR5</v>
          </cell>
          <cell r="F540">
            <v>124</v>
          </cell>
          <cell r="G540">
            <v>110</v>
          </cell>
        </row>
        <row r="541">
          <cell r="E541" t="str">
            <v>CANDIDURUNGBANJAR6</v>
          </cell>
          <cell r="F541">
            <v>126</v>
          </cell>
          <cell r="G541">
            <v>114</v>
          </cell>
        </row>
        <row r="542">
          <cell r="E542" t="str">
            <v>CANDIDURUNGBANJAR7</v>
          </cell>
          <cell r="F542">
            <v>117</v>
          </cell>
          <cell r="G542">
            <v>113</v>
          </cell>
        </row>
        <row r="543">
          <cell r="E543" t="str">
            <v>CANDIDURUNGBANJAR8</v>
          </cell>
          <cell r="F543">
            <v>111</v>
          </cell>
          <cell r="G543">
            <v>110</v>
          </cell>
        </row>
        <row r="544">
          <cell r="E544" t="str">
            <v>CANDIDURUNGBEDUG1</v>
          </cell>
          <cell r="F544">
            <v>130</v>
          </cell>
          <cell r="G544">
            <v>116</v>
          </cell>
        </row>
        <row r="545">
          <cell r="E545" t="str">
            <v>CANDIDURUNGBEDUG2</v>
          </cell>
          <cell r="F545">
            <v>124</v>
          </cell>
          <cell r="G545">
            <v>124</v>
          </cell>
        </row>
        <row r="546">
          <cell r="E546" t="str">
            <v>CANDIDURUNGBEDUG3</v>
          </cell>
          <cell r="F546">
            <v>119</v>
          </cell>
          <cell r="G546">
            <v>133</v>
          </cell>
        </row>
        <row r="547">
          <cell r="E547" t="str">
            <v>CANDIDURUNGBEDUG4</v>
          </cell>
          <cell r="F547">
            <v>129</v>
          </cell>
          <cell r="G547">
            <v>126</v>
          </cell>
        </row>
        <row r="548">
          <cell r="E548" t="str">
            <v>CANDIDURUNGBEDUG5</v>
          </cell>
          <cell r="F548">
            <v>131</v>
          </cell>
          <cell r="G548">
            <v>124</v>
          </cell>
        </row>
        <row r="549">
          <cell r="E549" t="str">
            <v>CANDIDURUNGBEDUG6</v>
          </cell>
          <cell r="F549">
            <v>128</v>
          </cell>
          <cell r="G549">
            <v>129</v>
          </cell>
        </row>
        <row r="550">
          <cell r="E550" t="str">
            <v>CANDIDURUNGBEDUG7</v>
          </cell>
          <cell r="F550">
            <v>130</v>
          </cell>
          <cell r="G550">
            <v>134</v>
          </cell>
        </row>
        <row r="551">
          <cell r="E551" t="str">
            <v>CANDIDURUNGBEDUG8</v>
          </cell>
          <cell r="F551">
            <v>126</v>
          </cell>
          <cell r="G551">
            <v>137</v>
          </cell>
        </row>
        <row r="552">
          <cell r="E552" t="str">
            <v>CANDIDURUNGBEDUG9</v>
          </cell>
          <cell r="F552">
            <v>127</v>
          </cell>
          <cell r="G552">
            <v>137</v>
          </cell>
        </row>
        <row r="553">
          <cell r="E553" t="str">
            <v>CANDIDURUNGBEDUG10</v>
          </cell>
          <cell r="F553">
            <v>136</v>
          </cell>
          <cell r="G553">
            <v>117</v>
          </cell>
        </row>
        <row r="554">
          <cell r="E554" t="str">
            <v>CANDIDURUNGBEDUG11</v>
          </cell>
          <cell r="F554">
            <v>121</v>
          </cell>
          <cell r="G554">
            <v>127</v>
          </cell>
        </row>
        <row r="555">
          <cell r="E555" t="str">
            <v>CANDIDURUNGBEDUG12</v>
          </cell>
          <cell r="F555">
            <v>131</v>
          </cell>
          <cell r="G555">
            <v>124</v>
          </cell>
        </row>
        <row r="556">
          <cell r="E556" t="str">
            <v>CANDIDURUNGBEDUG13</v>
          </cell>
          <cell r="F556">
            <v>130</v>
          </cell>
          <cell r="G556">
            <v>119</v>
          </cell>
        </row>
        <row r="557">
          <cell r="E557" t="str">
            <v>CANDIDURUNGBEDUG14</v>
          </cell>
          <cell r="F557">
            <v>114</v>
          </cell>
          <cell r="G557">
            <v>142</v>
          </cell>
        </row>
        <row r="558">
          <cell r="E558" t="str">
            <v>CANDIDURUNGBEDUG15</v>
          </cell>
          <cell r="F558">
            <v>122</v>
          </cell>
          <cell r="G558">
            <v>128</v>
          </cell>
        </row>
        <row r="559">
          <cell r="E559" t="str">
            <v>CANDIDURUNGBEDUG16</v>
          </cell>
          <cell r="F559">
            <v>116</v>
          </cell>
          <cell r="G559">
            <v>121</v>
          </cell>
        </row>
        <row r="560">
          <cell r="E560" t="str">
            <v>CANDIDURUNGBEDUG17</v>
          </cell>
          <cell r="F560">
            <v>129</v>
          </cell>
          <cell r="G560">
            <v>133</v>
          </cell>
        </row>
        <row r="561">
          <cell r="E561" t="str">
            <v>CANDIDURUNGBEDUG18</v>
          </cell>
          <cell r="F561">
            <v>118</v>
          </cell>
          <cell r="G561">
            <v>112</v>
          </cell>
        </row>
        <row r="562">
          <cell r="E562" t="str">
            <v>CANDIGELAM1</v>
          </cell>
          <cell r="F562">
            <v>74</v>
          </cell>
          <cell r="G562">
            <v>93</v>
          </cell>
        </row>
        <row r="563">
          <cell r="E563" t="str">
            <v>CANDIGELAM2</v>
          </cell>
          <cell r="F563">
            <v>100</v>
          </cell>
          <cell r="G563">
            <v>114</v>
          </cell>
        </row>
        <row r="564">
          <cell r="E564" t="str">
            <v>CANDIGELAM3</v>
          </cell>
          <cell r="F564">
            <v>131</v>
          </cell>
          <cell r="G564">
            <v>139</v>
          </cell>
        </row>
        <row r="565">
          <cell r="E565" t="str">
            <v>CANDIGELAM4</v>
          </cell>
          <cell r="F565">
            <v>138</v>
          </cell>
          <cell r="G565">
            <v>133</v>
          </cell>
        </row>
        <row r="566">
          <cell r="E566" t="str">
            <v>CANDIGELAM5</v>
          </cell>
          <cell r="F566">
            <v>84</v>
          </cell>
          <cell r="G566">
            <v>81</v>
          </cell>
        </row>
        <row r="567">
          <cell r="E567" t="str">
            <v>CANDIGELAM6</v>
          </cell>
          <cell r="F567">
            <v>100</v>
          </cell>
          <cell r="G567">
            <v>102</v>
          </cell>
        </row>
        <row r="568">
          <cell r="E568" t="str">
            <v>CANDIGELAM7</v>
          </cell>
          <cell r="F568">
            <v>129</v>
          </cell>
          <cell r="G568">
            <v>142</v>
          </cell>
        </row>
        <row r="569">
          <cell r="E569" t="str">
            <v>CANDIGELAM8</v>
          </cell>
          <cell r="F569">
            <v>126</v>
          </cell>
          <cell r="G569">
            <v>154</v>
          </cell>
        </row>
        <row r="570">
          <cell r="E570" t="str">
            <v>CANDIGELAM9</v>
          </cell>
          <cell r="F570">
            <v>130</v>
          </cell>
          <cell r="G570">
            <v>139</v>
          </cell>
        </row>
        <row r="571">
          <cell r="E571" t="str">
            <v>CANDIGELAM10</v>
          </cell>
          <cell r="F571">
            <v>128</v>
          </cell>
          <cell r="G571">
            <v>157</v>
          </cell>
        </row>
        <row r="572">
          <cell r="E572" t="str">
            <v>CANDIGELAM11</v>
          </cell>
          <cell r="F572">
            <v>128</v>
          </cell>
          <cell r="G572">
            <v>152</v>
          </cell>
        </row>
        <row r="573">
          <cell r="E573" t="str">
            <v>CANDIGELAM12</v>
          </cell>
          <cell r="F573">
            <v>107</v>
          </cell>
          <cell r="G573">
            <v>120</v>
          </cell>
        </row>
        <row r="574">
          <cell r="E574" t="str">
            <v>CANDIGELAM13</v>
          </cell>
          <cell r="F574">
            <v>99</v>
          </cell>
          <cell r="G574">
            <v>107</v>
          </cell>
        </row>
        <row r="575">
          <cell r="E575" t="str">
            <v>CANDIGELAM14</v>
          </cell>
          <cell r="F575">
            <v>89</v>
          </cell>
          <cell r="G575">
            <v>106</v>
          </cell>
        </row>
        <row r="576">
          <cell r="E576" t="str">
            <v>CANDIGELAM15</v>
          </cell>
          <cell r="F576">
            <v>128</v>
          </cell>
          <cell r="G576">
            <v>140</v>
          </cell>
        </row>
        <row r="577">
          <cell r="E577" t="str">
            <v>CANDIGELAM16</v>
          </cell>
          <cell r="F577">
            <v>131</v>
          </cell>
          <cell r="G577">
            <v>134</v>
          </cell>
        </row>
        <row r="578">
          <cell r="E578" t="str">
            <v>CANDIGELAM17</v>
          </cell>
          <cell r="F578">
            <v>88</v>
          </cell>
          <cell r="G578">
            <v>97</v>
          </cell>
        </row>
        <row r="579">
          <cell r="E579" t="str">
            <v>CANDIGELAM18</v>
          </cell>
          <cell r="F579">
            <v>119</v>
          </cell>
          <cell r="G579">
            <v>142</v>
          </cell>
        </row>
        <row r="580">
          <cell r="E580" t="str">
            <v>CANDIGELAM19</v>
          </cell>
          <cell r="F580">
            <v>102</v>
          </cell>
          <cell r="G580">
            <v>118</v>
          </cell>
        </row>
        <row r="581">
          <cell r="E581" t="str">
            <v>CANDIGELAM20</v>
          </cell>
          <cell r="F581">
            <v>99</v>
          </cell>
          <cell r="G581">
            <v>107</v>
          </cell>
        </row>
        <row r="582">
          <cell r="E582" t="str">
            <v>CANDIJAMBANGAN1</v>
          </cell>
          <cell r="F582">
            <v>136</v>
          </cell>
          <cell r="G582">
            <v>144</v>
          </cell>
        </row>
        <row r="583">
          <cell r="E583" t="str">
            <v>CANDIJAMBANGAN2</v>
          </cell>
          <cell r="F583">
            <v>105</v>
          </cell>
          <cell r="G583">
            <v>117</v>
          </cell>
        </row>
        <row r="584">
          <cell r="E584" t="str">
            <v>CANDIJAMBANGAN3</v>
          </cell>
          <cell r="F584">
            <v>141</v>
          </cell>
          <cell r="G584">
            <v>120</v>
          </cell>
        </row>
        <row r="585">
          <cell r="E585" t="str">
            <v>CANDIJAMBANGAN4</v>
          </cell>
          <cell r="F585">
            <v>144</v>
          </cell>
          <cell r="G585">
            <v>136</v>
          </cell>
        </row>
        <row r="586">
          <cell r="E586" t="str">
            <v>CANDIJAMBANGAN5</v>
          </cell>
          <cell r="F586">
            <v>119</v>
          </cell>
          <cell r="G586">
            <v>114</v>
          </cell>
        </row>
        <row r="587">
          <cell r="E587" t="str">
            <v>CANDIJAMBANGAN6</v>
          </cell>
          <cell r="F587">
            <v>121</v>
          </cell>
          <cell r="G587">
            <v>114</v>
          </cell>
        </row>
        <row r="588">
          <cell r="E588" t="str">
            <v>CANDIJAMBANGAN7</v>
          </cell>
          <cell r="F588">
            <v>111</v>
          </cell>
          <cell r="G588">
            <v>118</v>
          </cell>
        </row>
        <row r="589">
          <cell r="E589" t="str">
            <v>CANDIJAMBANGAN8</v>
          </cell>
          <cell r="F589">
            <v>140</v>
          </cell>
          <cell r="G589">
            <v>136</v>
          </cell>
        </row>
        <row r="590">
          <cell r="E590" t="str">
            <v>CANDIJAMBANGAN9</v>
          </cell>
          <cell r="F590">
            <v>132</v>
          </cell>
          <cell r="G590">
            <v>145</v>
          </cell>
        </row>
        <row r="591">
          <cell r="E591" t="str">
            <v>CANDIJAMBANGAN10</v>
          </cell>
          <cell r="F591">
            <v>127</v>
          </cell>
          <cell r="G591">
            <v>142</v>
          </cell>
        </row>
        <row r="592">
          <cell r="E592" t="str">
            <v>CANDIJAMBANGAN11</v>
          </cell>
          <cell r="F592">
            <v>127</v>
          </cell>
          <cell r="G592">
            <v>148</v>
          </cell>
        </row>
        <row r="593">
          <cell r="E593" t="str">
            <v>CANDIKALIPECABEAN1</v>
          </cell>
          <cell r="F593">
            <v>146</v>
          </cell>
          <cell r="G593">
            <v>130</v>
          </cell>
        </row>
        <row r="594">
          <cell r="E594" t="str">
            <v>CANDIKALIPECABEAN2</v>
          </cell>
          <cell r="F594">
            <v>143</v>
          </cell>
          <cell r="G594">
            <v>155</v>
          </cell>
        </row>
        <row r="595">
          <cell r="E595" t="str">
            <v>CANDIKALIPECABEAN3</v>
          </cell>
          <cell r="F595">
            <v>141</v>
          </cell>
          <cell r="G595">
            <v>137</v>
          </cell>
        </row>
        <row r="596">
          <cell r="E596" t="str">
            <v>CANDIKALIPECABEAN4</v>
          </cell>
          <cell r="F596">
            <v>135</v>
          </cell>
          <cell r="G596">
            <v>139</v>
          </cell>
        </row>
        <row r="597">
          <cell r="E597" t="str">
            <v>CANDIKALIPECABEAN5</v>
          </cell>
          <cell r="F597">
            <v>124</v>
          </cell>
          <cell r="G597">
            <v>138</v>
          </cell>
        </row>
        <row r="598">
          <cell r="E598" t="str">
            <v>CANDIKALIPECABEAN6</v>
          </cell>
          <cell r="F598">
            <v>128</v>
          </cell>
          <cell r="G598">
            <v>141</v>
          </cell>
        </row>
        <row r="599">
          <cell r="E599" t="str">
            <v>CANDIKALIPECABEAN7</v>
          </cell>
          <cell r="F599">
            <v>137</v>
          </cell>
          <cell r="G599">
            <v>137</v>
          </cell>
        </row>
        <row r="600">
          <cell r="E600" t="str">
            <v>CANDIKALIPECABEAN8</v>
          </cell>
          <cell r="F600">
            <v>126</v>
          </cell>
          <cell r="G600">
            <v>133</v>
          </cell>
        </row>
        <row r="601">
          <cell r="E601" t="str">
            <v>CANDIKALIPECABEAN9</v>
          </cell>
          <cell r="F601">
            <v>144</v>
          </cell>
          <cell r="G601">
            <v>137</v>
          </cell>
        </row>
        <row r="602">
          <cell r="E602" t="str">
            <v>CANDIKALIPECABEAN10</v>
          </cell>
          <cell r="F602">
            <v>135</v>
          </cell>
          <cell r="G602">
            <v>146</v>
          </cell>
        </row>
        <row r="603">
          <cell r="E603" t="str">
            <v>CANDIKALIPECABEAN11</v>
          </cell>
          <cell r="F603">
            <v>138</v>
          </cell>
          <cell r="G603">
            <v>142</v>
          </cell>
        </row>
        <row r="604">
          <cell r="E604" t="str">
            <v>CANDIKALIPECABEAN12</v>
          </cell>
          <cell r="F604">
            <v>134</v>
          </cell>
          <cell r="G604">
            <v>144</v>
          </cell>
        </row>
        <row r="605">
          <cell r="E605" t="str">
            <v>CANDIKALIPECABEAN13</v>
          </cell>
          <cell r="F605">
            <v>134</v>
          </cell>
          <cell r="G605">
            <v>143</v>
          </cell>
        </row>
        <row r="606">
          <cell r="E606" t="str">
            <v>CANDIKALIPECABEAN14</v>
          </cell>
          <cell r="F606">
            <v>129</v>
          </cell>
          <cell r="G606">
            <v>147</v>
          </cell>
        </row>
        <row r="607">
          <cell r="E607" t="str">
            <v>CANDIKALIPECABEAN15</v>
          </cell>
          <cell r="F607">
            <v>135</v>
          </cell>
          <cell r="G607">
            <v>141</v>
          </cell>
        </row>
        <row r="608">
          <cell r="E608" t="str">
            <v>CANDIKALIPECABEAN16</v>
          </cell>
          <cell r="F608">
            <v>134</v>
          </cell>
          <cell r="G608">
            <v>145</v>
          </cell>
        </row>
        <row r="609">
          <cell r="E609" t="str">
            <v>CANDIKALIPECABEAN17</v>
          </cell>
          <cell r="F609">
            <v>137</v>
          </cell>
          <cell r="G609">
            <v>140</v>
          </cell>
        </row>
        <row r="610">
          <cell r="E610" t="str">
            <v>CANDIKALIPECABEAN18</v>
          </cell>
          <cell r="F610">
            <v>142</v>
          </cell>
          <cell r="G610">
            <v>134</v>
          </cell>
        </row>
        <row r="611">
          <cell r="E611" t="str">
            <v>CANDIKALIPECABEAN19</v>
          </cell>
          <cell r="F611">
            <v>139</v>
          </cell>
          <cell r="G611">
            <v>135</v>
          </cell>
        </row>
        <row r="612">
          <cell r="E612" t="str">
            <v>CANDIKALIPECABEAN20</v>
          </cell>
          <cell r="F612">
            <v>136</v>
          </cell>
          <cell r="G612">
            <v>138</v>
          </cell>
        </row>
        <row r="613">
          <cell r="E613" t="str">
            <v>CANDIKALIPECABEAN21</v>
          </cell>
          <cell r="F613">
            <v>151</v>
          </cell>
          <cell r="G613">
            <v>134</v>
          </cell>
        </row>
        <row r="614">
          <cell r="E614" t="str">
            <v>CANDIKALIPECABEAN22</v>
          </cell>
          <cell r="F614">
            <v>137</v>
          </cell>
          <cell r="G614">
            <v>143</v>
          </cell>
        </row>
        <row r="615">
          <cell r="E615" t="str">
            <v>CANDIKARANGTANJUNG1</v>
          </cell>
          <cell r="F615">
            <v>145</v>
          </cell>
          <cell r="G615">
            <v>138</v>
          </cell>
        </row>
        <row r="616">
          <cell r="E616" t="str">
            <v>CANDIKARANGTANJUNG2</v>
          </cell>
          <cell r="F616">
            <v>132</v>
          </cell>
          <cell r="G616">
            <v>128</v>
          </cell>
        </row>
        <row r="617">
          <cell r="E617" t="str">
            <v>CANDIKARANGTANJUNG3</v>
          </cell>
          <cell r="F617">
            <v>134</v>
          </cell>
          <cell r="G617">
            <v>130</v>
          </cell>
        </row>
        <row r="618">
          <cell r="E618" t="str">
            <v>CANDIKARANGTANJUNG4</v>
          </cell>
          <cell r="F618">
            <v>136</v>
          </cell>
          <cell r="G618">
            <v>140</v>
          </cell>
        </row>
        <row r="619">
          <cell r="E619" t="str">
            <v>CANDIKARANGTANJUNG5</v>
          </cell>
          <cell r="F619">
            <v>143</v>
          </cell>
          <cell r="G619">
            <v>146</v>
          </cell>
        </row>
        <row r="620">
          <cell r="E620" t="str">
            <v>CANDIKARANGTANJUNG6</v>
          </cell>
          <cell r="F620">
            <v>127</v>
          </cell>
          <cell r="G620">
            <v>141</v>
          </cell>
        </row>
        <row r="621">
          <cell r="E621" t="str">
            <v>CANDIKARANGTANJUNG7</v>
          </cell>
          <cell r="F621">
            <v>126</v>
          </cell>
          <cell r="G621">
            <v>136</v>
          </cell>
        </row>
        <row r="622">
          <cell r="E622" t="str">
            <v>CANDIKARANGTANJUNG8</v>
          </cell>
          <cell r="F622">
            <v>140</v>
          </cell>
          <cell r="G622">
            <v>132</v>
          </cell>
        </row>
        <row r="623">
          <cell r="E623" t="str">
            <v>CANDIKARANGTANJUNG9</v>
          </cell>
          <cell r="F623">
            <v>127</v>
          </cell>
          <cell r="G623">
            <v>148</v>
          </cell>
        </row>
        <row r="624">
          <cell r="E624" t="str">
            <v>CANDIKARANGTANJUNG10</v>
          </cell>
          <cell r="F624">
            <v>138</v>
          </cell>
          <cell r="G624">
            <v>127</v>
          </cell>
        </row>
        <row r="625">
          <cell r="E625" t="str">
            <v>CANDIKARANGTANJUNG11</v>
          </cell>
          <cell r="F625">
            <v>120</v>
          </cell>
          <cell r="G625">
            <v>130</v>
          </cell>
        </row>
        <row r="626">
          <cell r="E626" t="str">
            <v>CANDIKARANGTANJUNG12</v>
          </cell>
          <cell r="F626">
            <v>141</v>
          </cell>
          <cell r="G626">
            <v>145</v>
          </cell>
        </row>
        <row r="627">
          <cell r="E627" t="str">
            <v>CANDIKARANGTANJUNG13</v>
          </cell>
          <cell r="F627">
            <v>133</v>
          </cell>
          <cell r="G627">
            <v>136</v>
          </cell>
        </row>
        <row r="628">
          <cell r="E628" t="str">
            <v>CANDIKARANGTANJUNG14</v>
          </cell>
          <cell r="F628">
            <v>135</v>
          </cell>
          <cell r="G628">
            <v>127</v>
          </cell>
        </row>
        <row r="629">
          <cell r="E629" t="str">
            <v>CANDIKARANGTANJUNG15</v>
          </cell>
          <cell r="F629">
            <v>116</v>
          </cell>
          <cell r="G629">
            <v>123</v>
          </cell>
        </row>
        <row r="630">
          <cell r="E630" t="str">
            <v>CANDIKARANGTANJUNG16</v>
          </cell>
          <cell r="F630">
            <v>110</v>
          </cell>
          <cell r="G630">
            <v>123</v>
          </cell>
        </row>
        <row r="631">
          <cell r="E631" t="str">
            <v>CANDIKARANGTANJUNG17</v>
          </cell>
          <cell r="F631">
            <v>114</v>
          </cell>
          <cell r="G631">
            <v>176</v>
          </cell>
        </row>
        <row r="632">
          <cell r="E632" t="str">
            <v>CANDIKARANGTANJUNG18</v>
          </cell>
          <cell r="F632">
            <v>99</v>
          </cell>
          <cell r="G632">
            <v>186</v>
          </cell>
        </row>
        <row r="633">
          <cell r="E633" t="str">
            <v>CANDIKARANGTANJUNG19</v>
          </cell>
          <cell r="F633">
            <v>93</v>
          </cell>
          <cell r="G633">
            <v>189</v>
          </cell>
        </row>
        <row r="634">
          <cell r="E634" t="str">
            <v>CANDIKARANGTANJUNG20</v>
          </cell>
          <cell r="F634">
            <v>108</v>
          </cell>
          <cell r="G634">
            <v>179</v>
          </cell>
        </row>
        <row r="635">
          <cell r="E635" t="str">
            <v>CANDIKEBONSARI1</v>
          </cell>
          <cell r="F635">
            <v>124</v>
          </cell>
          <cell r="G635">
            <v>125</v>
          </cell>
        </row>
        <row r="636">
          <cell r="E636" t="str">
            <v>CANDIKEBONSARI2</v>
          </cell>
          <cell r="F636">
            <v>125</v>
          </cell>
          <cell r="G636">
            <v>119</v>
          </cell>
        </row>
        <row r="637">
          <cell r="E637" t="str">
            <v>CANDIKEBONSARI3</v>
          </cell>
          <cell r="F637">
            <v>121</v>
          </cell>
          <cell r="G637">
            <v>129</v>
          </cell>
        </row>
        <row r="638">
          <cell r="E638" t="str">
            <v>CANDIKEBONSARI4</v>
          </cell>
          <cell r="F638">
            <v>119</v>
          </cell>
          <cell r="G638">
            <v>137</v>
          </cell>
        </row>
        <row r="639">
          <cell r="E639" t="str">
            <v>CANDIKEBONSARI5</v>
          </cell>
          <cell r="F639">
            <v>130</v>
          </cell>
          <cell r="G639">
            <v>133</v>
          </cell>
        </row>
        <row r="640">
          <cell r="E640" t="str">
            <v>CANDIKEBONSARI6</v>
          </cell>
          <cell r="F640">
            <v>137</v>
          </cell>
          <cell r="G640">
            <v>132</v>
          </cell>
        </row>
        <row r="641">
          <cell r="E641" t="str">
            <v>CANDIKEBONSARI7</v>
          </cell>
          <cell r="F641">
            <v>132</v>
          </cell>
          <cell r="G641">
            <v>135</v>
          </cell>
        </row>
        <row r="642">
          <cell r="E642" t="str">
            <v>CANDIKEBONSARI8</v>
          </cell>
          <cell r="F642">
            <v>124</v>
          </cell>
          <cell r="G642">
            <v>140</v>
          </cell>
        </row>
        <row r="643">
          <cell r="E643" t="str">
            <v>CANDIKEBONSARI9</v>
          </cell>
          <cell r="F643">
            <v>112</v>
          </cell>
          <cell r="G643">
            <v>137</v>
          </cell>
        </row>
        <row r="644">
          <cell r="E644" t="str">
            <v>CANDIKEBONSARI10</v>
          </cell>
          <cell r="F644">
            <v>121</v>
          </cell>
          <cell r="G644">
            <v>133</v>
          </cell>
        </row>
        <row r="645">
          <cell r="E645" t="str">
            <v>CANDIKEBONSARI11</v>
          </cell>
          <cell r="F645">
            <v>108</v>
          </cell>
          <cell r="G645">
            <v>113</v>
          </cell>
        </row>
        <row r="646">
          <cell r="E646" t="str">
            <v>CANDIKEBONSARI12</v>
          </cell>
          <cell r="F646">
            <v>104</v>
          </cell>
          <cell r="G646">
            <v>99</v>
          </cell>
        </row>
        <row r="647">
          <cell r="E647" t="str">
            <v>CANDIKEBONSARI13</v>
          </cell>
          <cell r="F647">
            <v>102</v>
          </cell>
          <cell r="G647">
            <v>107</v>
          </cell>
        </row>
        <row r="648">
          <cell r="E648" t="str">
            <v>CANDIKEBONSARI14</v>
          </cell>
          <cell r="F648">
            <v>102</v>
          </cell>
          <cell r="G648">
            <v>99</v>
          </cell>
        </row>
        <row r="649">
          <cell r="E649" t="str">
            <v>CANDIKEBONSARI15</v>
          </cell>
          <cell r="F649">
            <v>143</v>
          </cell>
          <cell r="G649">
            <v>135</v>
          </cell>
        </row>
        <row r="650">
          <cell r="E650" t="str">
            <v>CANDIKEBONSARI16</v>
          </cell>
          <cell r="F650">
            <v>140</v>
          </cell>
          <cell r="G650">
            <v>138</v>
          </cell>
        </row>
        <row r="651">
          <cell r="E651" t="str">
            <v>CANDIKEBONSARI17</v>
          </cell>
          <cell r="F651">
            <v>131</v>
          </cell>
          <cell r="G651">
            <v>163</v>
          </cell>
        </row>
        <row r="652">
          <cell r="E652" t="str">
            <v>CANDIKEDUNGKENDO1</v>
          </cell>
          <cell r="F652">
            <v>129</v>
          </cell>
          <cell r="G652">
            <v>131</v>
          </cell>
        </row>
        <row r="653">
          <cell r="E653" t="str">
            <v>CANDIKEDUNGKENDO2</v>
          </cell>
          <cell r="F653">
            <v>133</v>
          </cell>
          <cell r="G653">
            <v>125</v>
          </cell>
        </row>
        <row r="654">
          <cell r="E654" t="str">
            <v>CANDIKEDUNGKENDO3</v>
          </cell>
          <cell r="F654">
            <v>128</v>
          </cell>
          <cell r="G654">
            <v>127</v>
          </cell>
        </row>
        <row r="655">
          <cell r="E655" t="str">
            <v>CANDIKEDUNGKENDO4</v>
          </cell>
          <cell r="F655">
            <v>133</v>
          </cell>
          <cell r="G655">
            <v>129</v>
          </cell>
        </row>
        <row r="656">
          <cell r="E656" t="str">
            <v>CANDIKEDUNGKENDO5</v>
          </cell>
          <cell r="F656">
            <v>127</v>
          </cell>
          <cell r="G656">
            <v>130</v>
          </cell>
        </row>
        <row r="657">
          <cell r="E657" t="str">
            <v>CANDIKEDUNGKENDO6</v>
          </cell>
          <cell r="F657">
            <v>128</v>
          </cell>
          <cell r="G657">
            <v>139</v>
          </cell>
        </row>
        <row r="658">
          <cell r="E658" t="str">
            <v>CANDIKEDUNGKENDO7</v>
          </cell>
          <cell r="F658">
            <v>131</v>
          </cell>
          <cell r="G658">
            <v>132</v>
          </cell>
        </row>
        <row r="659">
          <cell r="E659" t="str">
            <v>CANDIKEDUNGKENDO8</v>
          </cell>
          <cell r="F659">
            <v>112</v>
          </cell>
          <cell r="G659">
            <v>128</v>
          </cell>
        </row>
        <row r="660">
          <cell r="E660" t="str">
            <v>CANDIKEDUNGKENDO9</v>
          </cell>
          <cell r="F660">
            <v>133</v>
          </cell>
          <cell r="G660">
            <v>133</v>
          </cell>
        </row>
        <row r="661">
          <cell r="E661" t="str">
            <v>CANDIKEDUNGKENDO10</v>
          </cell>
          <cell r="F661">
            <v>144</v>
          </cell>
          <cell r="G661">
            <v>131</v>
          </cell>
        </row>
        <row r="662">
          <cell r="E662" t="str">
            <v>CANDIKEDUNGKENDO11</v>
          </cell>
          <cell r="F662">
            <v>132</v>
          </cell>
          <cell r="G662">
            <v>144</v>
          </cell>
        </row>
        <row r="663">
          <cell r="E663" t="str">
            <v>CANDIKEDUNGKENDO12</v>
          </cell>
          <cell r="F663">
            <v>112</v>
          </cell>
          <cell r="G663">
            <v>118</v>
          </cell>
        </row>
        <row r="664">
          <cell r="E664" t="str">
            <v>CANDIKEDUNGKENDO13</v>
          </cell>
          <cell r="F664">
            <v>103</v>
          </cell>
          <cell r="G664">
            <v>134</v>
          </cell>
        </row>
        <row r="665">
          <cell r="E665" t="str">
            <v>CANDIKEDUNGKENDO14</v>
          </cell>
          <cell r="F665">
            <v>112</v>
          </cell>
          <cell r="G665">
            <v>147</v>
          </cell>
        </row>
        <row r="666">
          <cell r="E666" t="str">
            <v>CANDIKEDUNGKENDO15</v>
          </cell>
          <cell r="F666">
            <v>119</v>
          </cell>
          <cell r="G666">
            <v>133</v>
          </cell>
        </row>
        <row r="667">
          <cell r="E667" t="str">
            <v>CANDIKEDUNGKENDO16</v>
          </cell>
          <cell r="F667">
            <v>116</v>
          </cell>
          <cell r="G667">
            <v>137</v>
          </cell>
        </row>
        <row r="668">
          <cell r="E668" t="str">
            <v>CANDIKEDUNGKENDO17</v>
          </cell>
          <cell r="F668">
            <v>130</v>
          </cell>
          <cell r="G668">
            <v>135</v>
          </cell>
        </row>
        <row r="669">
          <cell r="E669" t="str">
            <v>CANDIKEDUNGKENDO18</v>
          </cell>
          <cell r="F669">
            <v>104</v>
          </cell>
          <cell r="G669">
            <v>145</v>
          </cell>
        </row>
        <row r="670">
          <cell r="E670" t="str">
            <v>CANDIKEDUNGKENDO19</v>
          </cell>
          <cell r="F670">
            <v>120</v>
          </cell>
          <cell r="G670">
            <v>127</v>
          </cell>
        </row>
        <row r="671">
          <cell r="E671" t="str">
            <v>CANDIKEDUNGKENDO20</v>
          </cell>
          <cell r="F671">
            <v>99</v>
          </cell>
          <cell r="G671">
            <v>157</v>
          </cell>
        </row>
        <row r="672">
          <cell r="E672" t="str">
            <v>CANDIKEDUNGKENDO21</v>
          </cell>
          <cell r="F672">
            <v>93</v>
          </cell>
          <cell r="G672">
            <v>155</v>
          </cell>
        </row>
        <row r="673">
          <cell r="E673" t="str">
            <v>CANDIKEDUNGKENDO22</v>
          </cell>
          <cell r="F673">
            <v>107</v>
          </cell>
          <cell r="G673">
            <v>142</v>
          </cell>
        </row>
        <row r="674">
          <cell r="E674" t="str">
            <v>CANDIKEDUNGKENDO23</v>
          </cell>
          <cell r="F674">
            <v>117</v>
          </cell>
          <cell r="G674">
            <v>127</v>
          </cell>
        </row>
        <row r="675">
          <cell r="E675" t="str">
            <v>CANDIKEDUNGKENDO24</v>
          </cell>
          <cell r="F675">
            <v>108</v>
          </cell>
          <cell r="G675">
            <v>136</v>
          </cell>
        </row>
        <row r="676">
          <cell r="E676" t="str">
            <v>CANDIKEDUNGPELUK1</v>
          </cell>
          <cell r="F676">
            <v>118</v>
          </cell>
          <cell r="G676">
            <v>122</v>
          </cell>
        </row>
        <row r="677">
          <cell r="E677" t="str">
            <v>CANDIKEDUNGPELUK2</v>
          </cell>
          <cell r="F677">
            <v>117</v>
          </cell>
          <cell r="G677">
            <v>117</v>
          </cell>
        </row>
        <row r="678">
          <cell r="E678" t="str">
            <v>CANDIKEDUNGPELUK3</v>
          </cell>
          <cell r="F678">
            <v>127</v>
          </cell>
          <cell r="G678">
            <v>146</v>
          </cell>
        </row>
        <row r="679">
          <cell r="E679" t="str">
            <v>CANDIKEDUNGPELUK4</v>
          </cell>
          <cell r="F679">
            <v>127</v>
          </cell>
          <cell r="G679">
            <v>121</v>
          </cell>
        </row>
        <row r="680">
          <cell r="E680" t="str">
            <v>CANDIKEDUNGPELUK5</v>
          </cell>
          <cell r="F680">
            <v>120</v>
          </cell>
          <cell r="G680">
            <v>122</v>
          </cell>
        </row>
        <row r="681">
          <cell r="E681" t="str">
            <v>CANDIKEDUNGPELUK6</v>
          </cell>
          <cell r="F681">
            <v>123</v>
          </cell>
          <cell r="G681">
            <v>120</v>
          </cell>
        </row>
        <row r="682">
          <cell r="E682" t="str">
            <v>CANDIKEDUNGPELUK7</v>
          </cell>
          <cell r="F682">
            <v>115</v>
          </cell>
          <cell r="G682">
            <v>115</v>
          </cell>
        </row>
        <row r="683">
          <cell r="E683" t="str">
            <v>CANDIKEDUNGPELUK8</v>
          </cell>
          <cell r="F683">
            <v>125</v>
          </cell>
          <cell r="G683">
            <v>131</v>
          </cell>
        </row>
        <row r="684">
          <cell r="E684" t="str">
            <v>CANDIKEDUNGPELUK9</v>
          </cell>
          <cell r="F684">
            <v>90</v>
          </cell>
          <cell r="G684">
            <v>92</v>
          </cell>
        </row>
        <row r="685">
          <cell r="E685" t="str">
            <v>CANDIKEDUNGPELUK10</v>
          </cell>
          <cell r="F685">
            <v>114</v>
          </cell>
          <cell r="G685">
            <v>93</v>
          </cell>
        </row>
        <row r="686">
          <cell r="E686" t="str">
            <v>CANDIKEDUNGPELUK11</v>
          </cell>
          <cell r="F686">
            <v>113</v>
          </cell>
          <cell r="G686">
            <v>124</v>
          </cell>
        </row>
        <row r="687">
          <cell r="E687" t="str">
            <v>CANDIKENDALPECABEAN1</v>
          </cell>
          <cell r="F687">
            <v>128</v>
          </cell>
          <cell r="G687">
            <v>121</v>
          </cell>
        </row>
        <row r="688">
          <cell r="E688" t="str">
            <v>CANDIKENDALPECABEAN2</v>
          </cell>
          <cell r="F688">
            <v>107</v>
          </cell>
          <cell r="G688">
            <v>114</v>
          </cell>
        </row>
        <row r="689">
          <cell r="E689" t="str">
            <v>CANDIKENDALPECABEAN3</v>
          </cell>
          <cell r="F689">
            <v>129</v>
          </cell>
          <cell r="G689">
            <v>125</v>
          </cell>
        </row>
        <row r="690">
          <cell r="E690" t="str">
            <v>CANDIKENDALPECABEAN4</v>
          </cell>
          <cell r="F690">
            <v>119</v>
          </cell>
          <cell r="G690">
            <v>109</v>
          </cell>
        </row>
        <row r="691">
          <cell r="E691" t="str">
            <v>CANDIKENDALPECABEAN5</v>
          </cell>
          <cell r="F691">
            <v>124</v>
          </cell>
          <cell r="G691">
            <v>131</v>
          </cell>
        </row>
        <row r="692">
          <cell r="E692" t="str">
            <v>CANDIKENDALPECABEAN6</v>
          </cell>
          <cell r="F692">
            <v>139</v>
          </cell>
          <cell r="G692">
            <v>142</v>
          </cell>
        </row>
        <row r="693">
          <cell r="E693" t="str">
            <v>CANDIKENDALPECABEAN7</v>
          </cell>
          <cell r="F693">
            <v>133</v>
          </cell>
          <cell r="G693">
            <v>129</v>
          </cell>
        </row>
        <row r="694">
          <cell r="E694" t="str">
            <v>CANDIKENDALPECABEAN8</v>
          </cell>
          <cell r="F694">
            <v>102</v>
          </cell>
          <cell r="G694">
            <v>99</v>
          </cell>
        </row>
        <row r="695">
          <cell r="E695" t="str">
            <v>CANDIKENDALPECABEAN9</v>
          </cell>
          <cell r="F695">
            <v>105</v>
          </cell>
          <cell r="G695">
            <v>102</v>
          </cell>
        </row>
        <row r="696">
          <cell r="E696" t="str">
            <v>CANDIKENDALPECABEAN10</v>
          </cell>
          <cell r="F696">
            <v>104</v>
          </cell>
          <cell r="G696">
            <v>123</v>
          </cell>
        </row>
        <row r="697">
          <cell r="E697" t="str">
            <v>CANDIKENDALPECABEAN11</v>
          </cell>
          <cell r="F697">
            <v>100</v>
          </cell>
          <cell r="G697">
            <v>115</v>
          </cell>
        </row>
        <row r="698">
          <cell r="E698" t="str">
            <v>CANDIKLURAK1</v>
          </cell>
          <cell r="F698">
            <v>134</v>
          </cell>
          <cell r="G698">
            <v>145</v>
          </cell>
        </row>
        <row r="699">
          <cell r="E699" t="str">
            <v>CANDIKLURAK2</v>
          </cell>
          <cell r="F699">
            <v>131</v>
          </cell>
          <cell r="G699">
            <v>143</v>
          </cell>
        </row>
        <row r="700">
          <cell r="E700" t="str">
            <v>CANDIKLURAK3</v>
          </cell>
          <cell r="F700">
            <v>145</v>
          </cell>
          <cell r="G700">
            <v>124</v>
          </cell>
        </row>
        <row r="701">
          <cell r="E701" t="str">
            <v>CANDIKLURAK4</v>
          </cell>
          <cell r="F701">
            <v>135</v>
          </cell>
          <cell r="G701">
            <v>132</v>
          </cell>
        </row>
        <row r="702">
          <cell r="E702" t="str">
            <v>CANDIKLURAK5</v>
          </cell>
          <cell r="F702">
            <v>134</v>
          </cell>
          <cell r="G702">
            <v>136</v>
          </cell>
        </row>
        <row r="703">
          <cell r="E703" t="str">
            <v>CANDIKLURAK6</v>
          </cell>
          <cell r="F703">
            <v>140</v>
          </cell>
          <cell r="G703">
            <v>140</v>
          </cell>
        </row>
        <row r="704">
          <cell r="E704" t="str">
            <v>CANDIKLURAK7</v>
          </cell>
          <cell r="F704">
            <v>144</v>
          </cell>
          <cell r="G704">
            <v>136</v>
          </cell>
        </row>
        <row r="705">
          <cell r="E705" t="str">
            <v>CANDIKLURAK8</v>
          </cell>
          <cell r="F705">
            <v>128</v>
          </cell>
          <cell r="G705">
            <v>137</v>
          </cell>
        </row>
        <row r="706">
          <cell r="E706" t="str">
            <v>CANDIKLURAK9</v>
          </cell>
          <cell r="F706">
            <v>135</v>
          </cell>
          <cell r="G706">
            <v>137</v>
          </cell>
        </row>
        <row r="707">
          <cell r="E707" t="str">
            <v>CANDIKLURAK10</v>
          </cell>
          <cell r="F707">
            <v>131</v>
          </cell>
          <cell r="G707">
            <v>136</v>
          </cell>
        </row>
        <row r="708">
          <cell r="E708" t="str">
            <v>CANDIKLURAK11</v>
          </cell>
          <cell r="F708">
            <v>96</v>
          </cell>
          <cell r="G708">
            <v>117</v>
          </cell>
        </row>
        <row r="709">
          <cell r="E709" t="str">
            <v>CANDIKLURAK12</v>
          </cell>
          <cell r="F709">
            <v>109</v>
          </cell>
          <cell r="G709">
            <v>126</v>
          </cell>
        </row>
        <row r="710">
          <cell r="E710" t="str">
            <v>CANDIKLURAK13</v>
          </cell>
          <cell r="F710">
            <v>101</v>
          </cell>
          <cell r="G710">
            <v>107</v>
          </cell>
        </row>
        <row r="711">
          <cell r="E711" t="str">
            <v>CANDIKLURAK14</v>
          </cell>
          <cell r="F711">
            <v>125</v>
          </cell>
          <cell r="G711">
            <v>142</v>
          </cell>
        </row>
        <row r="712">
          <cell r="E712" t="str">
            <v>CANDIKLURAK15</v>
          </cell>
          <cell r="F712">
            <v>129</v>
          </cell>
          <cell r="G712">
            <v>134</v>
          </cell>
        </row>
        <row r="713">
          <cell r="E713" t="str">
            <v>CANDILARANGAN1</v>
          </cell>
          <cell r="F713">
            <v>112</v>
          </cell>
          <cell r="G713">
            <v>113</v>
          </cell>
        </row>
        <row r="714">
          <cell r="E714" t="str">
            <v>CANDILARANGAN2</v>
          </cell>
          <cell r="F714">
            <v>117</v>
          </cell>
          <cell r="G714">
            <v>125</v>
          </cell>
        </row>
        <row r="715">
          <cell r="E715" t="str">
            <v>CANDILARANGAN3</v>
          </cell>
          <cell r="F715">
            <v>134</v>
          </cell>
          <cell r="G715">
            <v>144</v>
          </cell>
        </row>
        <row r="716">
          <cell r="E716" t="str">
            <v>CANDILARANGAN4</v>
          </cell>
          <cell r="F716">
            <v>142</v>
          </cell>
          <cell r="G716">
            <v>140</v>
          </cell>
        </row>
        <row r="717">
          <cell r="E717" t="str">
            <v>CANDILARANGAN5</v>
          </cell>
          <cell r="F717">
            <v>106</v>
          </cell>
          <cell r="G717">
            <v>144</v>
          </cell>
        </row>
        <row r="718">
          <cell r="E718" t="str">
            <v>CANDILARANGAN6</v>
          </cell>
          <cell r="F718">
            <v>140</v>
          </cell>
          <cell r="G718">
            <v>141</v>
          </cell>
        </row>
        <row r="719">
          <cell r="E719" t="str">
            <v>CANDILARANGAN7</v>
          </cell>
          <cell r="F719">
            <v>114</v>
          </cell>
          <cell r="G719">
            <v>111</v>
          </cell>
        </row>
        <row r="720">
          <cell r="E720" t="str">
            <v>CANDILARANGAN8</v>
          </cell>
          <cell r="F720">
            <v>133</v>
          </cell>
          <cell r="G720">
            <v>126</v>
          </cell>
        </row>
        <row r="721">
          <cell r="E721" t="str">
            <v>CANDILARANGAN9</v>
          </cell>
          <cell r="F721">
            <v>134</v>
          </cell>
          <cell r="G721">
            <v>127</v>
          </cell>
        </row>
        <row r="722">
          <cell r="E722" t="str">
            <v>CANDILARANGAN10</v>
          </cell>
          <cell r="F722">
            <v>104</v>
          </cell>
          <cell r="G722">
            <v>173</v>
          </cell>
        </row>
        <row r="723">
          <cell r="E723" t="str">
            <v>CANDILARANGAN11</v>
          </cell>
          <cell r="F723">
            <v>143</v>
          </cell>
          <cell r="G723">
            <v>140</v>
          </cell>
        </row>
        <row r="724">
          <cell r="E724" t="str">
            <v>CANDILARANGAN12</v>
          </cell>
          <cell r="F724">
            <v>107</v>
          </cell>
          <cell r="G724">
            <v>127</v>
          </cell>
        </row>
        <row r="725">
          <cell r="E725" t="str">
            <v>CANDILARANGAN13</v>
          </cell>
          <cell r="F725">
            <v>137</v>
          </cell>
          <cell r="G725">
            <v>139</v>
          </cell>
        </row>
        <row r="726">
          <cell r="E726" t="str">
            <v>CANDILARANGAN14</v>
          </cell>
          <cell r="F726">
            <v>105</v>
          </cell>
          <cell r="G726">
            <v>137</v>
          </cell>
        </row>
        <row r="727">
          <cell r="E727" t="str">
            <v>CANDILARANGAN15</v>
          </cell>
          <cell r="F727">
            <v>129</v>
          </cell>
          <cell r="G727">
            <v>114</v>
          </cell>
        </row>
        <row r="728">
          <cell r="E728" t="str">
            <v>CANDILARANGAN16</v>
          </cell>
          <cell r="F728">
            <v>138</v>
          </cell>
          <cell r="G728">
            <v>138</v>
          </cell>
        </row>
        <row r="729">
          <cell r="E729" t="str">
            <v>CANDILARANGAN17</v>
          </cell>
          <cell r="F729">
            <v>127</v>
          </cell>
          <cell r="G729">
            <v>151</v>
          </cell>
        </row>
        <row r="730">
          <cell r="E730" t="str">
            <v>CANDILARANGAN18</v>
          </cell>
          <cell r="F730">
            <v>124</v>
          </cell>
          <cell r="G730">
            <v>156</v>
          </cell>
        </row>
        <row r="731">
          <cell r="E731" t="str">
            <v>CANDILARANGAN19</v>
          </cell>
          <cell r="F731">
            <v>121</v>
          </cell>
          <cell r="G731">
            <v>136</v>
          </cell>
        </row>
        <row r="732">
          <cell r="E732" t="str">
            <v>CANDILARANGAN20</v>
          </cell>
          <cell r="F732">
            <v>124</v>
          </cell>
          <cell r="G732">
            <v>121</v>
          </cell>
        </row>
        <row r="733">
          <cell r="E733" t="str">
            <v>CANDILARANGAN21</v>
          </cell>
          <cell r="F733">
            <v>129</v>
          </cell>
          <cell r="G733">
            <v>123</v>
          </cell>
        </row>
        <row r="734">
          <cell r="E734" t="str">
            <v>CANDILARANGAN22</v>
          </cell>
          <cell r="F734">
            <v>107</v>
          </cell>
          <cell r="G734">
            <v>121</v>
          </cell>
        </row>
        <row r="735">
          <cell r="E735" t="str">
            <v>CANDILARANGAN23</v>
          </cell>
          <cell r="F735">
            <v>111</v>
          </cell>
          <cell r="G735">
            <v>115</v>
          </cell>
        </row>
        <row r="736">
          <cell r="E736" t="str">
            <v>CANDINGAMPELSARI1</v>
          </cell>
          <cell r="F736">
            <v>125</v>
          </cell>
          <cell r="G736">
            <v>147</v>
          </cell>
        </row>
        <row r="737">
          <cell r="E737" t="str">
            <v>CANDINGAMPELSARI2</v>
          </cell>
          <cell r="F737">
            <v>142</v>
          </cell>
          <cell r="G737">
            <v>131</v>
          </cell>
        </row>
        <row r="738">
          <cell r="E738" t="str">
            <v>CANDINGAMPELSARI3</v>
          </cell>
          <cell r="F738">
            <v>135</v>
          </cell>
          <cell r="G738">
            <v>140</v>
          </cell>
        </row>
        <row r="739">
          <cell r="E739" t="str">
            <v>CANDINGAMPELSARI4</v>
          </cell>
          <cell r="F739">
            <v>132</v>
          </cell>
          <cell r="G739">
            <v>142</v>
          </cell>
        </row>
        <row r="740">
          <cell r="E740" t="str">
            <v>CANDINGAMPELSARI5</v>
          </cell>
          <cell r="F740">
            <v>111</v>
          </cell>
          <cell r="G740">
            <v>118</v>
          </cell>
        </row>
        <row r="741">
          <cell r="E741" t="str">
            <v>CANDINGAMPELSARI6</v>
          </cell>
          <cell r="F741">
            <v>125</v>
          </cell>
          <cell r="G741">
            <v>143</v>
          </cell>
        </row>
        <row r="742">
          <cell r="E742" t="str">
            <v>CANDINGAMPELSARI7</v>
          </cell>
          <cell r="F742">
            <v>127</v>
          </cell>
          <cell r="G742">
            <v>143</v>
          </cell>
        </row>
        <row r="743">
          <cell r="E743" t="str">
            <v>CANDINGAMPELSARI8</v>
          </cell>
          <cell r="F743">
            <v>120</v>
          </cell>
          <cell r="G743">
            <v>133</v>
          </cell>
        </row>
        <row r="744">
          <cell r="E744" t="str">
            <v>CANDINGAMPELSARI9</v>
          </cell>
          <cell r="F744">
            <v>134</v>
          </cell>
          <cell r="G744">
            <v>133</v>
          </cell>
        </row>
        <row r="745">
          <cell r="E745" t="str">
            <v>CANDINGAMPELSARI10</v>
          </cell>
          <cell r="F745">
            <v>115</v>
          </cell>
          <cell r="G745">
            <v>129</v>
          </cell>
        </row>
        <row r="746">
          <cell r="E746" t="str">
            <v>CANDINGAMPELSARI11</v>
          </cell>
          <cell r="F746">
            <v>136</v>
          </cell>
          <cell r="G746">
            <v>134</v>
          </cell>
        </row>
        <row r="747">
          <cell r="E747" t="str">
            <v>CANDINGAMPELSARI12</v>
          </cell>
          <cell r="F747">
            <v>128</v>
          </cell>
          <cell r="G747">
            <v>132</v>
          </cell>
        </row>
        <row r="748">
          <cell r="E748" t="str">
            <v>CANDINGAMPELSARI13</v>
          </cell>
          <cell r="F748">
            <v>123</v>
          </cell>
          <cell r="G748">
            <v>130</v>
          </cell>
        </row>
        <row r="749">
          <cell r="E749" t="str">
            <v>CANDINGAMPELSARI14</v>
          </cell>
          <cell r="F749">
            <v>109</v>
          </cell>
          <cell r="G749">
            <v>114</v>
          </cell>
        </row>
        <row r="750">
          <cell r="E750" t="str">
            <v>CANDINGAMPELSARI15</v>
          </cell>
          <cell r="F750">
            <v>112</v>
          </cell>
          <cell r="G750">
            <v>127</v>
          </cell>
        </row>
        <row r="751">
          <cell r="E751" t="str">
            <v>CANDINGAMPELSARI16</v>
          </cell>
          <cell r="F751">
            <v>116</v>
          </cell>
          <cell r="G751">
            <v>129</v>
          </cell>
        </row>
        <row r="752">
          <cell r="E752" t="str">
            <v>CANDINGAMPELSARI17</v>
          </cell>
          <cell r="F752">
            <v>111</v>
          </cell>
          <cell r="G752">
            <v>122</v>
          </cell>
        </row>
        <row r="753">
          <cell r="E753" t="str">
            <v>CANDINGAMPELSARI18</v>
          </cell>
          <cell r="F753">
            <v>107</v>
          </cell>
          <cell r="G753">
            <v>122</v>
          </cell>
        </row>
        <row r="754">
          <cell r="E754" t="str">
            <v>CANDINGAMPELSARI19</v>
          </cell>
          <cell r="F754">
            <v>134</v>
          </cell>
          <cell r="G754">
            <v>117</v>
          </cell>
        </row>
        <row r="755">
          <cell r="E755" t="str">
            <v>CANDINGAMPELSARI20</v>
          </cell>
          <cell r="F755">
            <v>123</v>
          </cell>
          <cell r="G755">
            <v>135</v>
          </cell>
        </row>
        <row r="756">
          <cell r="E756" t="str">
            <v>CANDINGAMPELSARI21</v>
          </cell>
          <cell r="F756">
            <v>114</v>
          </cell>
          <cell r="G756">
            <v>117</v>
          </cell>
        </row>
        <row r="757">
          <cell r="E757" t="str">
            <v>CANDINGAMPELSARI22</v>
          </cell>
          <cell r="F757">
            <v>135</v>
          </cell>
          <cell r="G757">
            <v>134</v>
          </cell>
        </row>
        <row r="758">
          <cell r="E758" t="str">
            <v>CANDISEPANDE1</v>
          </cell>
          <cell r="F758">
            <v>137</v>
          </cell>
          <cell r="G758">
            <v>130</v>
          </cell>
        </row>
        <row r="759">
          <cell r="E759" t="str">
            <v>CANDISEPANDE2</v>
          </cell>
          <cell r="F759">
            <v>84</v>
          </cell>
          <cell r="G759">
            <v>93</v>
          </cell>
        </row>
        <row r="760">
          <cell r="E760" t="str">
            <v>CANDISEPANDE3</v>
          </cell>
          <cell r="F760">
            <v>138</v>
          </cell>
          <cell r="G760">
            <v>130</v>
          </cell>
        </row>
        <row r="761">
          <cell r="E761" t="str">
            <v>CANDISEPANDE4</v>
          </cell>
          <cell r="F761">
            <v>131</v>
          </cell>
          <cell r="G761">
            <v>141</v>
          </cell>
        </row>
        <row r="762">
          <cell r="E762" t="str">
            <v>CANDISEPANDE5</v>
          </cell>
          <cell r="F762">
            <v>123</v>
          </cell>
          <cell r="G762">
            <v>122</v>
          </cell>
        </row>
        <row r="763">
          <cell r="E763" t="str">
            <v>CANDISEPANDE6</v>
          </cell>
          <cell r="F763">
            <v>132</v>
          </cell>
          <cell r="G763">
            <v>129</v>
          </cell>
        </row>
        <row r="764">
          <cell r="E764" t="str">
            <v>CANDISEPANDE7</v>
          </cell>
          <cell r="F764">
            <v>123</v>
          </cell>
          <cell r="G764">
            <v>125</v>
          </cell>
        </row>
        <row r="765">
          <cell r="E765" t="str">
            <v>CANDISEPANDE8</v>
          </cell>
          <cell r="F765">
            <v>118</v>
          </cell>
          <cell r="G765">
            <v>119</v>
          </cell>
        </row>
        <row r="766">
          <cell r="E766" t="str">
            <v>CANDISEPANDE9</v>
          </cell>
          <cell r="F766">
            <v>117</v>
          </cell>
          <cell r="G766">
            <v>145</v>
          </cell>
        </row>
        <row r="767">
          <cell r="E767" t="str">
            <v>CANDISEPANDE10</v>
          </cell>
          <cell r="F767">
            <v>123</v>
          </cell>
          <cell r="G767">
            <v>129</v>
          </cell>
        </row>
        <row r="768">
          <cell r="E768" t="str">
            <v>CANDISEPANDE11</v>
          </cell>
          <cell r="F768">
            <v>142</v>
          </cell>
          <cell r="G768">
            <v>119</v>
          </cell>
        </row>
        <row r="769">
          <cell r="E769" t="str">
            <v>CANDISEPANDE12</v>
          </cell>
          <cell r="F769">
            <v>124</v>
          </cell>
          <cell r="G769">
            <v>130</v>
          </cell>
        </row>
        <row r="770">
          <cell r="E770" t="str">
            <v>CANDISEPANDE13</v>
          </cell>
          <cell r="F770">
            <v>125</v>
          </cell>
          <cell r="G770">
            <v>132</v>
          </cell>
        </row>
        <row r="771">
          <cell r="E771" t="str">
            <v>CANDISEPANDE14</v>
          </cell>
          <cell r="F771">
            <v>119</v>
          </cell>
          <cell r="G771">
            <v>116</v>
          </cell>
        </row>
        <row r="772">
          <cell r="E772" t="str">
            <v>CANDISEPANDE15</v>
          </cell>
          <cell r="F772">
            <v>107</v>
          </cell>
          <cell r="G772">
            <v>120</v>
          </cell>
        </row>
        <row r="773">
          <cell r="E773" t="str">
            <v>CANDISEPANDE16</v>
          </cell>
          <cell r="F773">
            <v>101</v>
          </cell>
          <cell r="G773">
            <v>136</v>
          </cell>
        </row>
        <row r="774">
          <cell r="E774" t="str">
            <v>CANDISEPANDE17</v>
          </cell>
          <cell r="F774">
            <v>102</v>
          </cell>
          <cell r="G774">
            <v>128</v>
          </cell>
        </row>
        <row r="775">
          <cell r="E775" t="str">
            <v>CANDISEPANDE18</v>
          </cell>
          <cell r="F775">
            <v>129</v>
          </cell>
          <cell r="G775">
            <v>116</v>
          </cell>
        </row>
        <row r="776">
          <cell r="E776" t="str">
            <v>CANDISEPANDE19</v>
          </cell>
          <cell r="F776">
            <v>91</v>
          </cell>
          <cell r="G776">
            <v>116</v>
          </cell>
        </row>
        <row r="777">
          <cell r="E777" t="str">
            <v>CANDISEPANDE20</v>
          </cell>
          <cell r="F777">
            <v>111</v>
          </cell>
          <cell r="G777">
            <v>109</v>
          </cell>
        </row>
        <row r="778">
          <cell r="E778" t="str">
            <v>CANDISEPANDE21</v>
          </cell>
          <cell r="F778">
            <v>96</v>
          </cell>
          <cell r="G778">
            <v>101</v>
          </cell>
        </row>
        <row r="779">
          <cell r="E779" t="str">
            <v>CANDISEPANDE22</v>
          </cell>
          <cell r="F779">
            <v>77</v>
          </cell>
          <cell r="G779">
            <v>90</v>
          </cell>
        </row>
        <row r="780">
          <cell r="E780" t="str">
            <v>CANDISEPANDE23</v>
          </cell>
          <cell r="F780">
            <v>95</v>
          </cell>
          <cell r="G780">
            <v>120</v>
          </cell>
        </row>
        <row r="781">
          <cell r="E781" t="str">
            <v>CANDISEPANDE24</v>
          </cell>
          <cell r="F781">
            <v>65</v>
          </cell>
          <cell r="G781">
            <v>47</v>
          </cell>
        </row>
        <row r="782">
          <cell r="E782" t="str">
            <v>CANDISIDODADI1</v>
          </cell>
          <cell r="F782">
            <v>131</v>
          </cell>
          <cell r="G782">
            <v>140</v>
          </cell>
        </row>
        <row r="783">
          <cell r="E783" t="str">
            <v>CANDISIDODADI2</v>
          </cell>
          <cell r="F783">
            <v>126</v>
          </cell>
          <cell r="G783">
            <v>126</v>
          </cell>
        </row>
        <row r="784">
          <cell r="E784" t="str">
            <v>CANDISIDODADI3</v>
          </cell>
          <cell r="F784">
            <v>121</v>
          </cell>
          <cell r="G784">
            <v>126</v>
          </cell>
        </row>
        <row r="785">
          <cell r="E785" t="str">
            <v>CANDISIDODADI4</v>
          </cell>
          <cell r="F785">
            <v>121</v>
          </cell>
          <cell r="G785">
            <v>138</v>
          </cell>
        </row>
        <row r="786">
          <cell r="E786" t="str">
            <v>CANDISIDODADI5</v>
          </cell>
          <cell r="F786">
            <v>117</v>
          </cell>
          <cell r="G786">
            <v>132</v>
          </cell>
        </row>
        <row r="787">
          <cell r="E787" t="str">
            <v>CANDISIDODADI6</v>
          </cell>
          <cell r="F787">
            <v>122</v>
          </cell>
          <cell r="G787">
            <v>115</v>
          </cell>
        </row>
        <row r="788">
          <cell r="E788" t="str">
            <v>CANDISIDODADI7</v>
          </cell>
          <cell r="F788">
            <v>132</v>
          </cell>
          <cell r="G788">
            <v>132</v>
          </cell>
        </row>
        <row r="789">
          <cell r="E789" t="str">
            <v>CANDISIDODADI8</v>
          </cell>
          <cell r="F789">
            <v>141</v>
          </cell>
          <cell r="G789">
            <v>153</v>
          </cell>
        </row>
        <row r="790">
          <cell r="E790" t="str">
            <v>CANDISIDODADI9</v>
          </cell>
          <cell r="F790">
            <v>138</v>
          </cell>
          <cell r="G790">
            <v>155</v>
          </cell>
        </row>
        <row r="791">
          <cell r="E791" t="str">
            <v>CANDISIDODADI10</v>
          </cell>
          <cell r="F791">
            <v>134</v>
          </cell>
          <cell r="G791">
            <v>138</v>
          </cell>
        </row>
        <row r="792">
          <cell r="E792" t="str">
            <v>CANDISUGIHWARAS1</v>
          </cell>
          <cell r="F792">
            <v>130</v>
          </cell>
          <cell r="G792">
            <v>128</v>
          </cell>
        </row>
        <row r="793">
          <cell r="E793" t="str">
            <v>CANDISUGIHWARAS2</v>
          </cell>
          <cell r="F793">
            <v>132</v>
          </cell>
          <cell r="G793">
            <v>133</v>
          </cell>
        </row>
        <row r="794">
          <cell r="E794" t="str">
            <v>CANDISUGIHWARAS3</v>
          </cell>
          <cell r="F794">
            <v>124</v>
          </cell>
          <cell r="G794">
            <v>113</v>
          </cell>
        </row>
        <row r="795">
          <cell r="E795" t="str">
            <v>CANDISUGIHWARAS4</v>
          </cell>
          <cell r="F795">
            <v>136</v>
          </cell>
          <cell r="G795">
            <v>132</v>
          </cell>
        </row>
        <row r="796">
          <cell r="E796" t="str">
            <v>CANDISUGIHWARAS5</v>
          </cell>
          <cell r="F796">
            <v>115</v>
          </cell>
          <cell r="G796">
            <v>120</v>
          </cell>
        </row>
        <row r="797">
          <cell r="E797" t="str">
            <v>CANDISUGIHWARAS6</v>
          </cell>
          <cell r="F797">
            <v>130</v>
          </cell>
          <cell r="G797">
            <v>129</v>
          </cell>
        </row>
        <row r="798">
          <cell r="E798" t="str">
            <v>CANDISUGIHWARAS7</v>
          </cell>
          <cell r="F798">
            <v>141</v>
          </cell>
          <cell r="G798">
            <v>132</v>
          </cell>
        </row>
        <row r="799">
          <cell r="E799" t="str">
            <v>CANDISUGIHWARAS8</v>
          </cell>
          <cell r="F799">
            <v>128</v>
          </cell>
          <cell r="G799">
            <v>130</v>
          </cell>
        </row>
        <row r="800">
          <cell r="E800" t="str">
            <v>CANDISUGIHWARAS9</v>
          </cell>
          <cell r="F800">
            <v>122</v>
          </cell>
          <cell r="G800">
            <v>114</v>
          </cell>
        </row>
        <row r="801">
          <cell r="E801" t="str">
            <v>CANDISUGIHWARAS10</v>
          </cell>
          <cell r="F801">
            <v>118</v>
          </cell>
          <cell r="G801">
            <v>134</v>
          </cell>
        </row>
        <row r="802">
          <cell r="E802" t="str">
            <v>CANDISUGIHWARAS11</v>
          </cell>
          <cell r="F802">
            <v>119</v>
          </cell>
          <cell r="G802">
            <v>128</v>
          </cell>
        </row>
        <row r="803">
          <cell r="E803" t="str">
            <v>CANDISUGIHWARAS12</v>
          </cell>
          <cell r="F803">
            <v>135</v>
          </cell>
          <cell r="G803">
            <v>135</v>
          </cell>
        </row>
        <row r="804">
          <cell r="E804" t="str">
            <v>CANDISUGIHWARAS13</v>
          </cell>
          <cell r="F804">
            <v>122</v>
          </cell>
          <cell r="G804">
            <v>122</v>
          </cell>
        </row>
        <row r="805">
          <cell r="E805" t="str">
            <v>CANDISUGIHWARAS14</v>
          </cell>
          <cell r="F805">
            <v>123</v>
          </cell>
          <cell r="G805">
            <v>134</v>
          </cell>
        </row>
        <row r="806">
          <cell r="E806" t="str">
            <v>CANDISUGIHWARAS15</v>
          </cell>
          <cell r="F806">
            <v>118</v>
          </cell>
          <cell r="G806">
            <v>144</v>
          </cell>
        </row>
        <row r="807">
          <cell r="E807" t="str">
            <v>CANDISUGIHWARAS16</v>
          </cell>
          <cell r="F807">
            <v>120</v>
          </cell>
          <cell r="G807">
            <v>146</v>
          </cell>
        </row>
        <row r="808">
          <cell r="E808" t="str">
            <v>CANDISUGIHWARAS17</v>
          </cell>
          <cell r="F808">
            <v>122</v>
          </cell>
          <cell r="G808">
            <v>144</v>
          </cell>
        </row>
        <row r="809">
          <cell r="E809" t="str">
            <v>CANDISUGIHWARAS18</v>
          </cell>
          <cell r="F809">
            <v>94</v>
          </cell>
          <cell r="G809">
            <v>163</v>
          </cell>
        </row>
        <row r="810">
          <cell r="E810" t="str">
            <v>CANDISUGIHWARAS19</v>
          </cell>
          <cell r="F810">
            <v>98</v>
          </cell>
          <cell r="G810">
            <v>176</v>
          </cell>
        </row>
        <row r="811">
          <cell r="E811" t="str">
            <v>CANDISUGIHWARAS20</v>
          </cell>
          <cell r="F811">
            <v>103</v>
          </cell>
          <cell r="G811">
            <v>144</v>
          </cell>
        </row>
        <row r="812">
          <cell r="E812" t="str">
            <v>CANDISUGIHWARAS21</v>
          </cell>
          <cell r="F812">
            <v>103</v>
          </cell>
          <cell r="G812">
            <v>158</v>
          </cell>
        </row>
        <row r="813">
          <cell r="E813" t="str">
            <v>CANDISUGIHWARAS22</v>
          </cell>
          <cell r="F813">
            <v>93</v>
          </cell>
          <cell r="G813">
            <v>153</v>
          </cell>
        </row>
        <row r="814">
          <cell r="E814" t="str">
            <v>CANDISUMOKALI1</v>
          </cell>
          <cell r="F814">
            <v>119</v>
          </cell>
          <cell r="G814">
            <v>136</v>
          </cell>
        </row>
        <row r="815">
          <cell r="E815" t="str">
            <v>CANDISUMOKALI2</v>
          </cell>
          <cell r="F815">
            <v>108</v>
          </cell>
          <cell r="G815">
            <v>117</v>
          </cell>
        </row>
        <row r="816">
          <cell r="E816" t="str">
            <v>CANDISUMOKALI3</v>
          </cell>
          <cell r="F816">
            <v>124</v>
          </cell>
          <cell r="G816">
            <v>130</v>
          </cell>
        </row>
        <row r="817">
          <cell r="E817" t="str">
            <v>CANDISUMOKALI4</v>
          </cell>
          <cell r="F817">
            <v>133</v>
          </cell>
          <cell r="G817">
            <v>138</v>
          </cell>
        </row>
        <row r="818">
          <cell r="E818" t="str">
            <v>CANDISUMOKALI5</v>
          </cell>
          <cell r="F818">
            <v>116</v>
          </cell>
          <cell r="G818">
            <v>109</v>
          </cell>
        </row>
        <row r="819">
          <cell r="E819" t="str">
            <v>CANDISUMOKALI6</v>
          </cell>
          <cell r="F819">
            <v>95</v>
          </cell>
          <cell r="G819">
            <v>110</v>
          </cell>
        </row>
        <row r="820">
          <cell r="E820" t="str">
            <v>CANDISUMOKALI7</v>
          </cell>
          <cell r="F820">
            <v>120</v>
          </cell>
          <cell r="G820">
            <v>123</v>
          </cell>
        </row>
        <row r="821">
          <cell r="E821" t="str">
            <v>CANDISUMOKALI8</v>
          </cell>
          <cell r="F821">
            <v>126</v>
          </cell>
          <cell r="G821">
            <v>138</v>
          </cell>
        </row>
        <row r="822">
          <cell r="E822" t="str">
            <v>CANDISUMOKALI9</v>
          </cell>
          <cell r="F822">
            <v>134</v>
          </cell>
          <cell r="G822">
            <v>129</v>
          </cell>
        </row>
        <row r="823">
          <cell r="E823" t="str">
            <v>CANDISUMOKALI10</v>
          </cell>
          <cell r="F823">
            <v>127</v>
          </cell>
          <cell r="G823">
            <v>146</v>
          </cell>
        </row>
        <row r="824">
          <cell r="E824" t="str">
            <v>CANDISUMOKALI11</v>
          </cell>
          <cell r="F824">
            <v>125</v>
          </cell>
          <cell r="G824">
            <v>138</v>
          </cell>
        </row>
        <row r="825">
          <cell r="E825" t="str">
            <v>CANDISUMOKALI12</v>
          </cell>
          <cell r="F825">
            <v>119</v>
          </cell>
          <cell r="G825">
            <v>126</v>
          </cell>
        </row>
        <row r="826">
          <cell r="E826" t="str">
            <v>CANDISUMOKALI13</v>
          </cell>
          <cell r="F826">
            <v>144</v>
          </cell>
          <cell r="G826">
            <v>138</v>
          </cell>
        </row>
        <row r="827">
          <cell r="E827" t="str">
            <v>CANDISUMOKALI14</v>
          </cell>
          <cell r="F827">
            <v>112</v>
          </cell>
          <cell r="G827">
            <v>123</v>
          </cell>
        </row>
        <row r="828">
          <cell r="E828" t="str">
            <v>CANDISUMOKALI15</v>
          </cell>
          <cell r="F828">
            <v>144</v>
          </cell>
          <cell r="G828">
            <v>128</v>
          </cell>
        </row>
        <row r="829">
          <cell r="E829" t="str">
            <v>CANDISUMOKALI16</v>
          </cell>
          <cell r="F829">
            <v>114</v>
          </cell>
          <cell r="G829">
            <v>114</v>
          </cell>
        </row>
        <row r="830">
          <cell r="E830" t="str">
            <v>CANDISUMOKALI17</v>
          </cell>
          <cell r="F830">
            <v>117</v>
          </cell>
          <cell r="G830">
            <v>111</v>
          </cell>
        </row>
        <row r="831">
          <cell r="E831" t="str">
            <v>CANDISUMORAME1</v>
          </cell>
          <cell r="F831">
            <v>128</v>
          </cell>
          <cell r="G831">
            <v>120</v>
          </cell>
        </row>
        <row r="832">
          <cell r="E832" t="str">
            <v>CANDISUMORAME2</v>
          </cell>
          <cell r="F832">
            <v>123</v>
          </cell>
          <cell r="G832">
            <v>123</v>
          </cell>
        </row>
        <row r="833">
          <cell r="E833" t="str">
            <v>CANDISUMORAME3</v>
          </cell>
          <cell r="F833">
            <v>118</v>
          </cell>
          <cell r="G833">
            <v>127</v>
          </cell>
        </row>
        <row r="834">
          <cell r="E834" t="str">
            <v>CANDISUMORAME4</v>
          </cell>
          <cell r="F834">
            <v>112</v>
          </cell>
          <cell r="G834">
            <v>126</v>
          </cell>
        </row>
        <row r="835">
          <cell r="E835" t="str">
            <v>CANDISUMORAME5</v>
          </cell>
          <cell r="F835">
            <v>116</v>
          </cell>
          <cell r="G835">
            <v>118</v>
          </cell>
        </row>
        <row r="836">
          <cell r="E836" t="str">
            <v>CANDISUMORAME6</v>
          </cell>
          <cell r="F836">
            <v>121</v>
          </cell>
          <cell r="G836">
            <v>120</v>
          </cell>
        </row>
        <row r="837">
          <cell r="E837" t="str">
            <v>CANDISUMORAME7</v>
          </cell>
          <cell r="F837">
            <v>92</v>
          </cell>
          <cell r="G837">
            <v>103</v>
          </cell>
        </row>
        <row r="838">
          <cell r="E838" t="str">
            <v>CANDISUMORAME8</v>
          </cell>
          <cell r="F838">
            <v>122</v>
          </cell>
          <cell r="G838">
            <v>111</v>
          </cell>
        </row>
        <row r="839">
          <cell r="E839" t="str">
            <v>CANDISUMORAME9</v>
          </cell>
          <cell r="F839">
            <v>127</v>
          </cell>
          <cell r="G839">
            <v>113</v>
          </cell>
        </row>
        <row r="840">
          <cell r="E840" t="str">
            <v>CANDISUMORAME10</v>
          </cell>
          <cell r="F840">
            <v>118</v>
          </cell>
          <cell r="G840">
            <v>123</v>
          </cell>
        </row>
        <row r="841">
          <cell r="E841" t="str">
            <v>CANDISUMORAME11</v>
          </cell>
          <cell r="F841">
            <v>118</v>
          </cell>
          <cell r="G841">
            <v>117</v>
          </cell>
        </row>
        <row r="842">
          <cell r="E842" t="str">
            <v>CANDISUMORAME12</v>
          </cell>
          <cell r="F842">
            <v>113</v>
          </cell>
          <cell r="G842">
            <v>129</v>
          </cell>
        </row>
        <row r="843">
          <cell r="E843" t="str">
            <v>CANDISUMORAME13</v>
          </cell>
          <cell r="F843">
            <v>124</v>
          </cell>
          <cell r="G843">
            <v>136</v>
          </cell>
        </row>
        <row r="844">
          <cell r="E844" t="str">
            <v>CANDISUMORAME14</v>
          </cell>
          <cell r="F844">
            <v>114</v>
          </cell>
          <cell r="G844">
            <v>120</v>
          </cell>
        </row>
        <row r="845">
          <cell r="E845" t="str">
            <v>CANDISUMORAME15</v>
          </cell>
          <cell r="F845">
            <v>114</v>
          </cell>
          <cell r="G845">
            <v>127</v>
          </cell>
        </row>
        <row r="846">
          <cell r="E846" t="str">
            <v>CANDISUMORAME16</v>
          </cell>
          <cell r="F846">
            <v>133</v>
          </cell>
          <cell r="G846">
            <v>144</v>
          </cell>
        </row>
        <row r="847">
          <cell r="E847" t="str">
            <v>CANDISUMORAME17</v>
          </cell>
          <cell r="F847">
            <v>144</v>
          </cell>
          <cell r="G847">
            <v>134</v>
          </cell>
        </row>
        <row r="848">
          <cell r="E848" t="str">
            <v>CANDISUMORAME18</v>
          </cell>
          <cell r="F848">
            <v>124</v>
          </cell>
          <cell r="G848">
            <v>148</v>
          </cell>
        </row>
        <row r="849">
          <cell r="E849" t="str">
            <v>CANDISUMORAME19</v>
          </cell>
          <cell r="F849">
            <v>118</v>
          </cell>
          <cell r="G849">
            <v>123</v>
          </cell>
        </row>
        <row r="850">
          <cell r="E850" t="str">
            <v>CANDISUMORAME20</v>
          </cell>
          <cell r="F850">
            <v>113</v>
          </cell>
          <cell r="G850">
            <v>160</v>
          </cell>
        </row>
        <row r="851">
          <cell r="E851" t="str">
            <v>CANDISUMORAME21</v>
          </cell>
          <cell r="F851">
            <v>130</v>
          </cell>
          <cell r="G851">
            <v>132</v>
          </cell>
        </row>
        <row r="852">
          <cell r="E852" t="str">
            <v>CANDISUMORAME22</v>
          </cell>
          <cell r="F852">
            <v>127</v>
          </cell>
          <cell r="G852">
            <v>128</v>
          </cell>
        </row>
        <row r="853">
          <cell r="E853" t="str">
            <v>CANDISUMORAME23</v>
          </cell>
          <cell r="F853">
            <v>120</v>
          </cell>
          <cell r="G853">
            <v>140</v>
          </cell>
        </row>
        <row r="854">
          <cell r="E854" t="str">
            <v>CANDITENGGULUNAN1</v>
          </cell>
          <cell r="F854">
            <v>122</v>
          </cell>
          <cell r="G854">
            <v>127</v>
          </cell>
        </row>
        <row r="855">
          <cell r="E855" t="str">
            <v>CANDITENGGULUNAN2</v>
          </cell>
          <cell r="F855">
            <v>130</v>
          </cell>
          <cell r="G855">
            <v>129</v>
          </cell>
        </row>
        <row r="856">
          <cell r="E856" t="str">
            <v>CANDITENGGULUNAN3</v>
          </cell>
          <cell r="F856">
            <v>127</v>
          </cell>
          <cell r="G856">
            <v>143</v>
          </cell>
        </row>
        <row r="857">
          <cell r="E857" t="str">
            <v>CANDITENGGULUNAN4</v>
          </cell>
          <cell r="F857">
            <v>139</v>
          </cell>
          <cell r="G857">
            <v>131</v>
          </cell>
        </row>
        <row r="858">
          <cell r="E858" t="str">
            <v>CANDITENGGULUNAN5</v>
          </cell>
          <cell r="F858">
            <v>125</v>
          </cell>
          <cell r="G858">
            <v>128</v>
          </cell>
        </row>
        <row r="859">
          <cell r="E859" t="str">
            <v>CANDITENGGULUNAN6</v>
          </cell>
          <cell r="F859">
            <v>130</v>
          </cell>
          <cell r="G859">
            <v>128</v>
          </cell>
        </row>
        <row r="860">
          <cell r="E860" t="str">
            <v>CANDITENGGULUNAN7</v>
          </cell>
          <cell r="F860">
            <v>110</v>
          </cell>
          <cell r="G860">
            <v>119</v>
          </cell>
        </row>
        <row r="861">
          <cell r="E861" t="str">
            <v>CANDITENGGULUNAN8</v>
          </cell>
          <cell r="F861">
            <v>109</v>
          </cell>
          <cell r="G861">
            <v>129</v>
          </cell>
        </row>
        <row r="862">
          <cell r="E862" t="str">
            <v>CANDITENGGULUNAN9</v>
          </cell>
          <cell r="F862">
            <v>139</v>
          </cell>
          <cell r="G862">
            <v>141</v>
          </cell>
        </row>
        <row r="863">
          <cell r="E863" t="str">
            <v>CANDITENGGULUNAN10</v>
          </cell>
          <cell r="F863">
            <v>137</v>
          </cell>
          <cell r="G863">
            <v>126</v>
          </cell>
        </row>
        <row r="864">
          <cell r="E864" t="str">
            <v>CANDITENGGULUNAN11</v>
          </cell>
          <cell r="F864">
            <v>119</v>
          </cell>
          <cell r="G864">
            <v>127</v>
          </cell>
        </row>
        <row r="865">
          <cell r="E865" t="str">
            <v>CANDITENGGULUNAN12</v>
          </cell>
          <cell r="F865">
            <v>135</v>
          </cell>
          <cell r="G865">
            <v>123</v>
          </cell>
        </row>
        <row r="866">
          <cell r="E866" t="str">
            <v>CANDITENGGULUNAN13</v>
          </cell>
          <cell r="F866">
            <v>131</v>
          </cell>
          <cell r="G866">
            <v>131</v>
          </cell>
        </row>
        <row r="867">
          <cell r="E867" t="str">
            <v>CANDITENGGULUNAN14</v>
          </cell>
          <cell r="F867">
            <v>111</v>
          </cell>
          <cell r="G867">
            <v>110</v>
          </cell>
        </row>
        <row r="868">
          <cell r="E868" t="str">
            <v>CANDITENGGULUNAN15</v>
          </cell>
          <cell r="F868">
            <v>119</v>
          </cell>
          <cell r="G868">
            <v>134</v>
          </cell>
        </row>
        <row r="869">
          <cell r="E869" t="str">
            <v>CANDITENGGULUNAN16</v>
          </cell>
          <cell r="F869">
            <v>126</v>
          </cell>
          <cell r="G869">
            <v>138</v>
          </cell>
        </row>
        <row r="870">
          <cell r="E870" t="str">
            <v>CANDITENGGULUNAN17</v>
          </cell>
          <cell r="F870">
            <v>149</v>
          </cell>
          <cell r="G870">
            <v>123</v>
          </cell>
        </row>
        <row r="871">
          <cell r="E871" t="str">
            <v>CANDITENGGULUNAN18</v>
          </cell>
          <cell r="F871">
            <v>122</v>
          </cell>
          <cell r="G871">
            <v>144</v>
          </cell>
        </row>
        <row r="872">
          <cell r="E872" t="str">
            <v>CANDITENGGULUNAN19</v>
          </cell>
          <cell r="F872">
            <v>143</v>
          </cell>
          <cell r="G872">
            <v>139</v>
          </cell>
        </row>
        <row r="873">
          <cell r="E873" t="str">
            <v>CANDIWEDOROKLURAK1</v>
          </cell>
          <cell r="F873">
            <v>120</v>
          </cell>
          <cell r="G873">
            <v>129</v>
          </cell>
        </row>
        <row r="874">
          <cell r="E874" t="str">
            <v>CANDIWEDOROKLURAK2</v>
          </cell>
          <cell r="F874">
            <v>130</v>
          </cell>
          <cell r="G874">
            <v>122</v>
          </cell>
        </row>
        <row r="875">
          <cell r="E875" t="str">
            <v>CANDIWEDOROKLURAK3</v>
          </cell>
          <cell r="F875">
            <v>118</v>
          </cell>
          <cell r="G875">
            <v>136</v>
          </cell>
        </row>
        <row r="876">
          <cell r="E876" t="str">
            <v>CANDIWEDOROKLURAK4</v>
          </cell>
          <cell r="F876">
            <v>122</v>
          </cell>
          <cell r="G876">
            <v>129</v>
          </cell>
        </row>
        <row r="877">
          <cell r="E877" t="str">
            <v>CANDIWEDOROKLURAK5</v>
          </cell>
          <cell r="F877">
            <v>128</v>
          </cell>
          <cell r="G877">
            <v>122</v>
          </cell>
        </row>
        <row r="878">
          <cell r="E878" t="str">
            <v>CANDIWEDOROKLURAK6</v>
          </cell>
          <cell r="F878">
            <v>126</v>
          </cell>
          <cell r="G878">
            <v>122</v>
          </cell>
        </row>
        <row r="879">
          <cell r="E879" t="str">
            <v>CANDIWEDOROKLURAK7</v>
          </cell>
          <cell r="F879">
            <v>126</v>
          </cell>
          <cell r="G879">
            <v>113</v>
          </cell>
        </row>
        <row r="880">
          <cell r="E880" t="str">
            <v>CANDIWEDOROKLURAK8</v>
          </cell>
          <cell r="F880">
            <v>122</v>
          </cell>
          <cell r="G880">
            <v>131</v>
          </cell>
        </row>
        <row r="881">
          <cell r="E881" t="str">
            <v>CANDIWEDOROKLURAK9</v>
          </cell>
          <cell r="F881">
            <v>131</v>
          </cell>
          <cell r="G881">
            <v>128</v>
          </cell>
        </row>
        <row r="882">
          <cell r="E882" t="str">
            <v>CANDIWEDOROKLURAK10</v>
          </cell>
          <cell r="F882">
            <v>113</v>
          </cell>
          <cell r="G882">
            <v>133</v>
          </cell>
        </row>
        <row r="883">
          <cell r="E883" t="str">
            <v>CANDIWEDOROKLURAK11</v>
          </cell>
          <cell r="F883">
            <v>131</v>
          </cell>
          <cell r="G883">
            <v>136</v>
          </cell>
        </row>
        <row r="884">
          <cell r="E884" t="str">
            <v>CANDIWEDOROKLURAK12</v>
          </cell>
          <cell r="F884">
            <v>128</v>
          </cell>
          <cell r="G884">
            <v>137</v>
          </cell>
        </row>
        <row r="885">
          <cell r="E885" t="str">
            <v>CANDIWEDOROKLURAK13</v>
          </cell>
          <cell r="F885">
            <v>133</v>
          </cell>
          <cell r="G885">
            <v>126</v>
          </cell>
        </row>
        <row r="886">
          <cell r="E886" t="str">
            <v>GEDANGANBANGAH1</v>
          </cell>
          <cell r="F886">
            <v>112</v>
          </cell>
          <cell r="G886">
            <v>123</v>
          </cell>
        </row>
        <row r="887">
          <cell r="E887" t="str">
            <v>GEDANGANBANGAH2</v>
          </cell>
          <cell r="F887">
            <v>133</v>
          </cell>
          <cell r="G887">
            <v>133</v>
          </cell>
        </row>
        <row r="888">
          <cell r="E888" t="str">
            <v>GEDANGANBANGAH3</v>
          </cell>
          <cell r="F888">
            <v>129</v>
          </cell>
          <cell r="G888">
            <v>135</v>
          </cell>
        </row>
        <row r="889">
          <cell r="E889" t="str">
            <v>GEDANGANBANGAH4</v>
          </cell>
          <cell r="F889">
            <v>122</v>
          </cell>
          <cell r="G889">
            <v>125</v>
          </cell>
        </row>
        <row r="890">
          <cell r="E890" t="str">
            <v>GEDANGANBANGAH5</v>
          </cell>
          <cell r="F890">
            <v>130</v>
          </cell>
          <cell r="G890">
            <v>125</v>
          </cell>
        </row>
        <row r="891">
          <cell r="E891" t="str">
            <v>GEDANGANBANGAH6</v>
          </cell>
          <cell r="F891">
            <v>132</v>
          </cell>
          <cell r="G891">
            <v>144</v>
          </cell>
        </row>
        <row r="892">
          <cell r="E892" t="str">
            <v>GEDANGANBANGAH7</v>
          </cell>
          <cell r="F892">
            <v>103</v>
          </cell>
          <cell r="G892">
            <v>112</v>
          </cell>
        </row>
        <row r="893">
          <cell r="E893" t="str">
            <v>GEDANGANBANGAH8</v>
          </cell>
          <cell r="F893">
            <v>126</v>
          </cell>
          <cell r="G893">
            <v>134</v>
          </cell>
        </row>
        <row r="894">
          <cell r="E894" t="str">
            <v>GEDANGANBANGAH9</v>
          </cell>
          <cell r="F894">
            <v>107</v>
          </cell>
          <cell r="G894">
            <v>102</v>
          </cell>
        </row>
        <row r="895">
          <cell r="E895" t="str">
            <v>GEDANGANBANGAH10</v>
          </cell>
          <cell r="F895">
            <v>117</v>
          </cell>
          <cell r="G895">
            <v>131</v>
          </cell>
        </row>
        <row r="896">
          <cell r="E896" t="str">
            <v>GEDANGANBANGAH11</v>
          </cell>
          <cell r="F896">
            <v>95</v>
          </cell>
          <cell r="G896">
            <v>102</v>
          </cell>
        </row>
        <row r="897">
          <cell r="E897" t="str">
            <v>GEDANGANBANGAH12</v>
          </cell>
          <cell r="F897">
            <v>111</v>
          </cell>
          <cell r="G897">
            <v>120</v>
          </cell>
        </row>
        <row r="898">
          <cell r="E898" t="str">
            <v>GEDANGANBANGAH13</v>
          </cell>
          <cell r="F898">
            <v>114</v>
          </cell>
          <cell r="G898">
            <v>131</v>
          </cell>
        </row>
        <row r="899">
          <cell r="E899" t="str">
            <v>GEDANGANBANGAH14</v>
          </cell>
          <cell r="F899">
            <v>113</v>
          </cell>
          <cell r="G899">
            <v>125</v>
          </cell>
        </row>
        <row r="900">
          <cell r="E900" t="str">
            <v>GEDANGANBANGAH15</v>
          </cell>
          <cell r="F900">
            <v>125</v>
          </cell>
          <cell r="G900">
            <v>133</v>
          </cell>
        </row>
        <row r="901">
          <cell r="E901" t="str">
            <v>GEDANGANBANGAH16</v>
          </cell>
          <cell r="F901">
            <v>138</v>
          </cell>
          <cell r="G901">
            <v>143</v>
          </cell>
        </row>
        <row r="902">
          <cell r="E902" t="str">
            <v>GEDANGANBANGAH17</v>
          </cell>
          <cell r="F902">
            <v>127</v>
          </cell>
          <cell r="G902">
            <v>129</v>
          </cell>
        </row>
        <row r="903">
          <cell r="E903" t="str">
            <v>GEDANGANBANGAH18</v>
          </cell>
          <cell r="F903">
            <v>123</v>
          </cell>
          <cell r="G903">
            <v>139</v>
          </cell>
        </row>
        <row r="904">
          <cell r="E904" t="str">
            <v>GEDANGANBANGAH19</v>
          </cell>
          <cell r="F904">
            <v>124</v>
          </cell>
          <cell r="G904">
            <v>148</v>
          </cell>
        </row>
        <row r="905">
          <cell r="E905" t="str">
            <v>GEDANGANBANGAH20</v>
          </cell>
          <cell r="F905">
            <v>125</v>
          </cell>
          <cell r="G905">
            <v>147</v>
          </cell>
        </row>
        <row r="906">
          <cell r="E906" t="str">
            <v>GEDANGANGANTING1</v>
          </cell>
          <cell r="F906">
            <v>118</v>
          </cell>
          <cell r="G906">
            <v>113</v>
          </cell>
        </row>
        <row r="907">
          <cell r="E907" t="str">
            <v>GEDANGANGANTING2</v>
          </cell>
          <cell r="F907">
            <v>105</v>
          </cell>
          <cell r="G907">
            <v>110</v>
          </cell>
        </row>
        <row r="908">
          <cell r="E908" t="str">
            <v>GEDANGANGANTING3</v>
          </cell>
          <cell r="F908">
            <v>128</v>
          </cell>
          <cell r="G908">
            <v>118</v>
          </cell>
        </row>
        <row r="909">
          <cell r="E909" t="str">
            <v>GEDANGANGANTING4</v>
          </cell>
          <cell r="F909">
            <v>100</v>
          </cell>
          <cell r="G909">
            <v>95</v>
          </cell>
        </row>
        <row r="910">
          <cell r="E910" t="str">
            <v>GEDANGANGANTING5</v>
          </cell>
          <cell r="F910">
            <v>108</v>
          </cell>
          <cell r="G910">
            <v>113</v>
          </cell>
        </row>
        <row r="911">
          <cell r="E911" t="str">
            <v>GEDANGANGANTING6</v>
          </cell>
          <cell r="F911">
            <v>127</v>
          </cell>
          <cell r="G911">
            <v>114</v>
          </cell>
        </row>
        <row r="912">
          <cell r="E912" t="str">
            <v>GEDANGANGANTING7</v>
          </cell>
          <cell r="F912">
            <v>124</v>
          </cell>
          <cell r="G912">
            <v>131</v>
          </cell>
        </row>
        <row r="913">
          <cell r="E913" t="str">
            <v>GEDANGANGANTING8</v>
          </cell>
          <cell r="F913">
            <v>150</v>
          </cell>
          <cell r="G913">
            <v>147</v>
          </cell>
        </row>
        <row r="914">
          <cell r="E914" t="str">
            <v>GEDANGANGANTING9</v>
          </cell>
          <cell r="F914">
            <v>110</v>
          </cell>
          <cell r="G914">
            <v>112</v>
          </cell>
        </row>
        <row r="915">
          <cell r="E915" t="str">
            <v>GEDANGANGANTING10</v>
          </cell>
          <cell r="F915">
            <v>147</v>
          </cell>
          <cell r="G915">
            <v>131</v>
          </cell>
        </row>
        <row r="916">
          <cell r="E916" t="str">
            <v>GEDANGANGANTING11</v>
          </cell>
          <cell r="F916">
            <v>140</v>
          </cell>
          <cell r="G916">
            <v>130</v>
          </cell>
        </row>
        <row r="917">
          <cell r="E917" t="str">
            <v>GEDANGANGANTING12</v>
          </cell>
          <cell r="F917">
            <v>115</v>
          </cell>
          <cell r="G917">
            <v>98</v>
          </cell>
        </row>
        <row r="918">
          <cell r="E918" t="str">
            <v>GEDANGANGANTING13</v>
          </cell>
          <cell r="F918">
            <v>108</v>
          </cell>
          <cell r="G918">
            <v>141</v>
          </cell>
        </row>
        <row r="919">
          <cell r="E919" t="str">
            <v>GEDANGANGEDANGAN1</v>
          </cell>
          <cell r="F919">
            <v>145</v>
          </cell>
          <cell r="G919">
            <v>150</v>
          </cell>
        </row>
        <row r="920">
          <cell r="E920" t="str">
            <v>GEDANGANGEDANGAN2</v>
          </cell>
          <cell r="F920">
            <v>96</v>
          </cell>
          <cell r="G920">
            <v>111</v>
          </cell>
        </row>
        <row r="921">
          <cell r="E921" t="str">
            <v>GEDANGANGEDANGAN3</v>
          </cell>
          <cell r="F921">
            <v>141</v>
          </cell>
          <cell r="G921">
            <v>139</v>
          </cell>
        </row>
        <row r="922">
          <cell r="E922" t="str">
            <v>GEDANGANGEDANGAN4</v>
          </cell>
          <cell r="F922">
            <v>113</v>
          </cell>
          <cell r="G922">
            <v>124</v>
          </cell>
        </row>
        <row r="923">
          <cell r="E923" t="str">
            <v>GEDANGANGEDANGAN5</v>
          </cell>
          <cell r="F923">
            <v>87</v>
          </cell>
          <cell r="G923">
            <v>96</v>
          </cell>
        </row>
        <row r="924">
          <cell r="E924" t="str">
            <v>GEDANGANGEDANGAN6</v>
          </cell>
          <cell r="F924">
            <v>109</v>
          </cell>
          <cell r="G924">
            <v>127</v>
          </cell>
        </row>
        <row r="925">
          <cell r="E925" t="str">
            <v>GEDANGANGEDANGAN7</v>
          </cell>
          <cell r="F925">
            <v>124</v>
          </cell>
          <cell r="G925">
            <v>139</v>
          </cell>
        </row>
        <row r="926">
          <cell r="E926" t="str">
            <v>GEDANGANGEDANGAN8</v>
          </cell>
          <cell r="F926">
            <v>110</v>
          </cell>
          <cell r="G926">
            <v>115</v>
          </cell>
        </row>
        <row r="927">
          <cell r="E927" t="str">
            <v>GEDANGANGEDANGAN9</v>
          </cell>
          <cell r="F927">
            <v>106</v>
          </cell>
          <cell r="G927">
            <v>126</v>
          </cell>
        </row>
        <row r="928">
          <cell r="E928" t="str">
            <v>GEDANGANGEDANGAN10</v>
          </cell>
          <cell r="F928">
            <v>124</v>
          </cell>
          <cell r="G928">
            <v>107</v>
          </cell>
        </row>
        <row r="929">
          <cell r="E929" t="str">
            <v>GEDANGANGEDANGAN11</v>
          </cell>
          <cell r="F929">
            <v>140</v>
          </cell>
          <cell r="G929">
            <v>146</v>
          </cell>
        </row>
        <row r="930">
          <cell r="E930" t="str">
            <v>GEDANGANGEDANGAN12</v>
          </cell>
          <cell r="F930">
            <v>130</v>
          </cell>
          <cell r="G930">
            <v>155</v>
          </cell>
        </row>
        <row r="931">
          <cell r="E931" t="str">
            <v>GEDANGANGEDANGAN13</v>
          </cell>
          <cell r="F931">
            <v>141</v>
          </cell>
          <cell r="G931">
            <v>142</v>
          </cell>
        </row>
        <row r="932">
          <cell r="E932" t="str">
            <v>GEDANGANGEDANGAN14</v>
          </cell>
          <cell r="F932">
            <v>132</v>
          </cell>
          <cell r="G932">
            <v>119</v>
          </cell>
        </row>
        <row r="933">
          <cell r="E933" t="str">
            <v>GEDANGANGEDANGAN15</v>
          </cell>
          <cell r="F933">
            <v>125</v>
          </cell>
          <cell r="G933">
            <v>127</v>
          </cell>
        </row>
        <row r="934">
          <cell r="E934" t="str">
            <v>GEDANGANGEDANGAN16</v>
          </cell>
          <cell r="F934">
            <v>86</v>
          </cell>
          <cell r="G934">
            <v>84</v>
          </cell>
        </row>
        <row r="935">
          <cell r="E935" t="str">
            <v>GEDANGANGEDANGAN17</v>
          </cell>
          <cell r="F935">
            <v>122</v>
          </cell>
          <cell r="G935">
            <v>135</v>
          </cell>
        </row>
        <row r="936">
          <cell r="E936" t="str">
            <v>GEDANGANGEDANGAN18</v>
          </cell>
          <cell r="F936">
            <v>111</v>
          </cell>
          <cell r="G936">
            <v>106</v>
          </cell>
        </row>
        <row r="937">
          <cell r="E937" t="str">
            <v>GEDANGANGEDANGAN19</v>
          </cell>
          <cell r="F937">
            <v>140</v>
          </cell>
          <cell r="G937">
            <v>123</v>
          </cell>
        </row>
        <row r="938">
          <cell r="E938" t="str">
            <v>GEDANGANGEDANGAN20</v>
          </cell>
          <cell r="F938">
            <v>103</v>
          </cell>
          <cell r="G938">
            <v>115</v>
          </cell>
        </row>
        <row r="939">
          <cell r="E939" t="str">
            <v>GEDANGANGEDANGAN21</v>
          </cell>
          <cell r="F939">
            <v>121</v>
          </cell>
          <cell r="G939">
            <v>134</v>
          </cell>
        </row>
        <row r="940">
          <cell r="E940" t="str">
            <v>GEDANGANGEDANGAN22</v>
          </cell>
          <cell r="F940">
            <v>109</v>
          </cell>
          <cell r="G940">
            <v>106</v>
          </cell>
        </row>
        <row r="941">
          <cell r="E941" t="str">
            <v>GEDANGANGEDANGAN23</v>
          </cell>
          <cell r="F941">
            <v>102</v>
          </cell>
          <cell r="G941">
            <v>100</v>
          </cell>
        </row>
        <row r="942">
          <cell r="E942" t="str">
            <v>GEDANGANGEDANGAN24</v>
          </cell>
          <cell r="F942">
            <v>104</v>
          </cell>
          <cell r="G942">
            <v>96</v>
          </cell>
        </row>
        <row r="943">
          <cell r="E943" t="str">
            <v>GEDANGANGEDANGAN25</v>
          </cell>
          <cell r="F943">
            <v>95</v>
          </cell>
          <cell r="G943">
            <v>114</v>
          </cell>
        </row>
        <row r="944">
          <cell r="E944" t="str">
            <v>GEDANGANGEDANGAN26</v>
          </cell>
          <cell r="F944">
            <v>139</v>
          </cell>
          <cell r="G944">
            <v>139</v>
          </cell>
        </row>
        <row r="945">
          <cell r="E945" t="str">
            <v>GEDANGANGEDANGAN27</v>
          </cell>
          <cell r="F945">
            <v>87</v>
          </cell>
          <cell r="G945">
            <v>115</v>
          </cell>
        </row>
        <row r="946">
          <cell r="E946" t="str">
            <v>GEDANGANGEDANGAN28</v>
          </cell>
          <cell r="F946">
            <v>104</v>
          </cell>
          <cell r="G946">
            <v>103</v>
          </cell>
        </row>
        <row r="947">
          <cell r="E947" t="str">
            <v>GEDANGANGEDANGAN29</v>
          </cell>
          <cell r="F947">
            <v>154</v>
          </cell>
          <cell r="G947">
            <v>141</v>
          </cell>
        </row>
        <row r="948">
          <cell r="E948" t="str">
            <v>GEDANGANGEDANGAN30</v>
          </cell>
          <cell r="F948">
            <v>144</v>
          </cell>
          <cell r="G948">
            <v>145</v>
          </cell>
        </row>
        <row r="949">
          <cell r="E949" t="str">
            <v>GEDANGANGEDANGAN31</v>
          </cell>
          <cell r="F949">
            <v>144</v>
          </cell>
          <cell r="G949">
            <v>151</v>
          </cell>
        </row>
        <row r="950">
          <cell r="E950" t="str">
            <v>GEDANGANGEMURUNG1</v>
          </cell>
          <cell r="F950">
            <v>126</v>
          </cell>
          <cell r="G950">
            <v>135</v>
          </cell>
        </row>
        <row r="951">
          <cell r="E951" t="str">
            <v>GEDANGANGEMURUNG2</v>
          </cell>
          <cell r="F951">
            <v>132</v>
          </cell>
          <cell r="G951">
            <v>136</v>
          </cell>
        </row>
        <row r="952">
          <cell r="E952" t="str">
            <v>GEDANGANGEMURUNG3</v>
          </cell>
          <cell r="F952">
            <v>126</v>
          </cell>
          <cell r="G952">
            <v>135</v>
          </cell>
        </row>
        <row r="953">
          <cell r="E953" t="str">
            <v>GEDANGANGEMURUNG4</v>
          </cell>
          <cell r="F953">
            <v>140</v>
          </cell>
          <cell r="G953">
            <v>122</v>
          </cell>
        </row>
        <row r="954">
          <cell r="E954" t="str">
            <v>GEDANGANGEMURUNG5</v>
          </cell>
          <cell r="F954">
            <v>124</v>
          </cell>
          <cell r="G954">
            <v>120</v>
          </cell>
        </row>
        <row r="955">
          <cell r="E955" t="str">
            <v>GEDANGANGEMURUNG6</v>
          </cell>
          <cell r="F955">
            <v>141</v>
          </cell>
          <cell r="G955">
            <v>129</v>
          </cell>
        </row>
        <row r="956">
          <cell r="E956" t="str">
            <v>GEDANGANGEMURUNG7</v>
          </cell>
          <cell r="F956">
            <v>123</v>
          </cell>
          <cell r="G956">
            <v>129</v>
          </cell>
        </row>
        <row r="957">
          <cell r="E957" t="str">
            <v>GEDANGANGEMURUNG8</v>
          </cell>
          <cell r="F957">
            <v>125</v>
          </cell>
          <cell r="G957">
            <v>128</v>
          </cell>
        </row>
        <row r="958">
          <cell r="E958" t="str">
            <v>GEDANGANGEMURUNG9</v>
          </cell>
          <cell r="F958">
            <v>133</v>
          </cell>
          <cell r="G958">
            <v>133</v>
          </cell>
        </row>
        <row r="959">
          <cell r="E959" t="str">
            <v>GEDANGANGEMURUNG10</v>
          </cell>
          <cell r="F959">
            <v>132</v>
          </cell>
          <cell r="G959">
            <v>145</v>
          </cell>
        </row>
        <row r="960">
          <cell r="E960" t="str">
            <v>GEDANGANGEMURUNG11</v>
          </cell>
          <cell r="F960">
            <v>135</v>
          </cell>
          <cell r="G960">
            <v>140</v>
          </cell>
        </row>
        <row r="961">
          <cell r="E961" t="str">
            <v>GEDANGANGEMURUNG12</v>
          </cell>
          <cell r="F961">
            <v>129</v>
          </cell>
          <cell r="G961">
            <v>150</v>
          </cell>
        </row>
        <row r="962">
          <cell r="E962" t="str">
            <v>GEDANGANGEMURUNG13</v>
          </cell>
          <cell r="F962">
            <v>131</v>
          </cell>
          <cell r="G962">
            <v>138</v>
          </cell>
        </row>
        <row r="963">
          <cell r="E963" t="str">
            <v>GEDANGANKARANGBONG1</v>
          </cell>
          <cell r="F963">
            <v>137</v>
          </cell>
          <cell r="G963">
            <v>152</v>
          </cell>
        </row>
        <row r="964">
          <cell r="E964" t="str">
            <v>GEDANGANKARANGBONG2</v>
          </cell>
          <cell r="F964">
            <v>129</v>
          </cell>
          <cell r="G964">
            <v>121</v>
          </cell>
        </row>
        <row r="965">
          <cell r="E965" t="str">
            <v>GEDANGANKARANGBONG3</v>
          </cell>
          <cell r="F965">
            <v>123</v>
          </cell>
          <cell r="G965">
            <v>135</v>
          </cell>
        </row>
        <row r="966">
          <cell r="E966" t="str">
            <v>GEDANGANKARANGBONG4</v>
          </cell>
          <cell r="F966">
            <v>134</v>
          </cell>
          <cell r="G966">
            <v>136</v>
          </cell>
        </row>
        <row r="967">
          <cell r="E967" t="str">
            <v>GEDANGANKARANGBONG5</v>
          </cell>
          <cell r="F967">
            <v>142</v>
          </cell>
          <cell r="G967">
            <v>126</v>
          </cell>
        </row>
        <row r="968">
          <cell r="E968" t="str">
            <v>GEDANGANKARANGBONG6</v>
          </cell>
          <cell r="F968">
            <v>126</v>
          </cell>
          <cell r="G968">
            <v>136</v>
          </cell>
        </row>
        <row r="969">
          <cell r="E969" t="str">
            <v>GEDANGANKARANGBONG7</v>
          </cell>
          <cell r="F969">
            <v>124</v>
          </cell>
          <cell r="G969">
            <v>145</v>
          </cell>
        </row>
        <row r="970">
          <cell r="E970" t="str">
            <v>GEDANGANKARANGBONG8</v>
          </cell>
          <cell r="F970">
            <v>123</v>
          </cell>
          <cell r="G970">
            <v>148</v>
          </cell>
        </row>
        <row r="971">
          <cell r="E971" t="str">
            <v>GEDANGANKARANGBONG9</v>
          </cell>
          <cell r="F971">
            <v>142</v>
          </cell>
          <cell r="G971">
            <v>131</v>
          </cell>
        </row>
        <row r="972">
          <cell r="E972" t="str">
            <v>GEDANGANKARANGBONG10</v>
          </cell>
          <cell r="F972">
            <v>122</v>
          </cell>
          <cell r="G972">
            <v>111</v>
          </cell>
        </row>
        <row r="973">
          <cell r="E973" t="str">
            <v>GEDANGANKARANGBONG11</v>
          </cell>
          <cell r="F973">
            <v>120</v>
          </cell>
          <cell r="G973">
            <v>122</v>
          </cell>
        </row>
        <row r="974">
          <cell r="E974" t="str">
            <v>GEDANGANKARANGBONG12</v>
          </cell>
          <cell r="F974">
            <v>113</v>
          </cell>
          <cell r="G974">
            <v>138</v>
          </cell>
        </row>
        <row r="975">
          <cell r="E975" t="str">
            <v>GEDANGANKARANGBONG13</v>
          </cell>
          <cell r="F975">
            <v>153</v>
          </cell>
          <cell r="G975">
            <v>142</v>
          </cell>
        </row>
        <row r="976">
          <cell r="E976" t="str">
            <v>GEDANGANKARANGBONG14</v>
          </cell>
          <cell r="F976">
            <v>144</v>
          </cell>
          <cell r="G976">
            <v>132</v>
          </cell>
        </row>
        <row r="977">
          <cell r="E977" t="str">
            <v>GEDANGANKARANGBONG15</v>
          </cell>
          <cell r="F977">
            <v>120</v>
          </cell>
          <cell r="G977">
            <v>138</v>
          </cell>
        </row>
        <row r="978">
          <cell r="E978" t="str">
            <v>GEDANGANKARANGBONG16</v>
          </cell>
          <cell r="F978">
            <v>121</v>
          </cell>
          <cell r="G978">
            <v>157</v>
          </cell>
        </row>
        <row r="979">
          <cell r="E979" t="str">
            <v>GEDANGANKARANGBONG17</v>
          </cell>
          <cell r="F979">
            <v>139</v>
          </cell>
          <cell r="G979">
            <v>131</v>
          </cell>
        </row>
        <row r="980">
          <cell r="E980" t="str">
            <v>GEDANGANKARANGBONG18</v>
          </cell>
          <cell r="F980">
            <v>135</v>
          </cell>
          <cell r="G980">
            <v>137</v>
          </cell>
        </row>
        <row r="981">
          <cell r="E981" t="str">
            <v>GEDANGANKARANGBONG19</v>
          </cell>
          <cell r="F981">
            <v>127</v>
          </cell>
          <cell r="G981">
            <v>138</v>
          </cell>
        </row>
        <row r="982">
          <cell r="E982" t="str">
            <v>GEDANGANKARANGBONG20</v>
          </cell>
          <cell r="F982">
            <v>136</v>
          </cell>
          <cell r="G982">
            <v>132</v>
          </cell>
        </row>
        <row r="983">
          <cell r="E983" t="str">
            <v>GEDANGANKARANGBONG21</v>
          </cell>
          <cell r="F983">
            <v>120</v>
          </cell>
          <cell r="G983">
            <v>127</v>
          </cell>
        </row>
        <row r="984">
          <cell r="E984" t="str">
            <v>GEDANGANKEBOANANOM1</v>
          </cell>
          <cell r="F984">
            <v>122</v>
          </cell>
          <cell r="G984">
            <v>122</v>
          </cell>
        </row>
        <row r="985">
          <cell r="E985" t="str">
            <v>GEDANGANKEBOANANOM2</v>
          </cell>
          <cell r="F985">
            <v>112</v>
          </cell>
          <cell r="G985">
            <v>142</v>
          </cell>
        </row>
        <row r="986">
          <cell r="E986" t="str">
            <v>GEDANGANKEBOANANOM3</v>
          </cell>
          <cell r="F986">
            <v>118</v>
          </cell>
          <cell r="G986">
            <v>128</v>
          </cell>
        </row>
        <row r="987">
          <cell r="E987" t="str">
            <v>GEDANGANKEBOANANOM4</v>
          </cell>
          <cell r="F987">
            <v>135</v>
          </cell>
          <cell r="G987">
            <v>136</v>
          </cell>
        </row>
        <row r="988">
          <cell r="E988" t="str">
            <v>GEDANGANKEBOANANOM5</v>
          </cell>
          <cell r="F988">
            <v>141</v>
          </cell>
          <cell r="G988">
            <v>140</v>
          </cell>
        </row>
        <row r="989">
          <cell r="E989" t="str">
            <v>GEDANGANKEBOANANOM6</v>
          </cell>
          <cell r="F989">
            <v>136</v>
          </cell>
          <cell r="G989">
            <v>142</v>
          </cell>
        </row>
        <row r="990">
          <cell r="E990" t="str">
            <v>GEDANGANKEBOANANOM7</v>
          </cell>
          <cell r="F990">
            <v>133</v>
          </cell>
          <cell r="G990">
            <v>136</v>
          </cell>
        </row>
        <row r="991">
          <cell r="E991" t="str">
            <v>GEDANGANKEBOANANOM8</v>
          </cell>
          <cell r="F991">
            <v>136</v>
          </cell>
          <cell r="G991">
            <v>140</v>
          </cell>
        </row>
        <row r="992">
          <cell r="E992" t="str">
            <v>GEDANGANKEBOANANOM9</v>
          </cell>
          <cell r="F992">
            <v>127</v>
          </cell>
          <cell r="G992">
            <v>156</v>
          </cell>
        </row>
        <row r="993">
          <cell r="E993" t="str">
            <v>GEDANGANKEBOANANOM10</v>
          </cell>
          <cell r="F993">
            <v>103</v>
          </cell>
          <cell r="G993">
            <v>100</v>
          </cell>
        </row>
        <row r="994">
          <cell r="E994" t="str">
            <v>GEDANGANKEBOANANOM11</v>
          </cell>
          <cell r="F994">
            <v>130</v>
          </cell>
          <cell r="G994">
            <v>140</v>
          </cell>
        </row>
        <row r="995">
          <cell r="E995" t="str">
            <v>GEDANGANKEBOANANOM12</v>
          </cell>
          <cell r="F995">
            <v>133</v>
          </cell>
          <cell r="G995">
            <v>138</v>
          </cell>
        </row>
        <row r="996">
          <cell r="E996" t="str">
            <v>GEDANGANKEBOANANOM13</v>
          </cell>
          <cell r="F996">
            <v>137</v>
          </cell>
          <cell r="G996">
            <v>147</v>
          </cell>
        </row>
        <row r="997">
          <cell r="E997" t="str">
            <v>GEDANGANKEBOANANOM14</v>
          </cell>
          <cell r="F997">
            <v>141</v>
          </cell>
          <cell r="G997">
            <v>143</v>
          </cell>
        </row>
        <row r="998">
          <cell r="E998" t="str">
            <v>GEDANGANKEBOANANOM15</v>
          </cell>
          <cell r="F998">
            <v>74</v>
          </cell>
          <cell r="G998">
            <v>83</v>
          </cell>
        </row>
        <row r="999">
          <cell r="E999" t="str">
            <v>GEDANGANKEBOANANOM16</v>
          </cell>
          <cell r="F999">
            <v>91</v>
          </cell>
          <cell r="G999">
            <v>86</v>
          </cell>
        </row>
        <row r="1000">
          <cell r="E1000" t="str">
            <v>GEDANGANKEBOANANOM17</v>
          </cell>
          <cell r="F1000">
            <v>129</v>
          </cell>
          <cell r="G1000">
            <v>136</v>
          </cell>
        </row>
        <row r="1001">
          <cell r="E1001" t="str">
            <v>GEDANGANKEBOANANOM18</v>
          </cell>
          <cell r="F1001">
            <v>119</v>
          </cell>
          <cell r="G1001">
            <v>132</v>
          </cell>
        </row>
        <row r="1002">
          <cell r="E1002" t="str">
            <v>GEDANGANKEBOANANOM19</v>
          </cell>
          <cell r="F1002">
            <v>114</v>
          </cell>
          <cell r="G1002">
            <v>126</v>
          </cell>
        </row>
        <row r="1003">
          <cell r="E1003" t="str">
            <v>GEDANGANKEBOANANOM20</v>
          </cell>
          <cell r="F1003">
            <v>125</v>
          </cell>
          <cell r="G1003">
            <v>119</v>
          </cell>
        </row>
        <row r="1004">
          <cell r="E1004" t="str">
            <v>GEDANGANKEBOANANOM21</v>
          </cell>
          <cell r="F1004">
            <v>110</v>
          </cell>
          <cell r="G1004">
            <v>123</v>
          </cell>
        </row>
        <row r="1005">
          <cell r="E1005" t="str">
            <v>GEDANGANKEBOANANOM22</v>
          </cell>
          <cell r="F1005">
            <v>97</v>
          </cell>
          <cell r="G1005">
            <v>99</v>
          </cell>
        </row>
        <row r="1006">
          <cell r="E1006" t="str">
            <v>GEDANGANKEBOANANOM23</v>
          </cell>
          <cell r="F1006">
            <v>122</v>
          </cell>
          <cell r="G1006">
            <v>135</v>
          </cell>
        </row>
        <row r="1007">
          <cell r="E1007" t="str">
            <v>GEDANGANKEBOANANOM24</v>
          </cell>
          <cell r="F1007">
            <v>123</v>
          </cell>
          <cell r="G1007">
            <v>140</v>
          </cell>
        </row>
        <row r="1008">
          <cell r="E1008" t="str">
            <v>GEDANGANKEBOANSIKEP1</v>
          </cell>
          <cell r="F1008">
            <v>124</v>
          </cell>
          <cell r="G1008">
            <v>131</v>
          </cell>
        </row>
        <row r="1009">
          <cell r="E1009" t="str">
            <v>GEDANGANKEBOANSIKEP2</v>
          </cell>
          <cell r="F1009">
            <v>125</v>
          </cell>
          <cell r="G1009">
            <v>147</v>
          </cell>
        </row>
        <row r="1010">
          <cell r="E1010" t="str">
            <v>GEDANGANKEBOANSIKEP3</v>
          </cell>
          <cell r="F1010">
            <v>134</v>
          </cell>
          <cell r="G1010">
            <v>122</v>
          </cell>
        </row>
        <row r="1011">
          <cell r="E1011" t="str">
            <v>GEDANGANKEBOANSIKEP4</v>
          </cell>
          <cell r="F1011">
            <v>123</v>
          </cell>
          <cell r="G1011">
            <v>124</v>
          </cell>
        </row>
        <row r="1012">
          <cell r="E1012" t="str">
            <v>GEDANGANKEBOANSIKEP5</v>
          </cell>
          <cell r="F1012">
            <v>121</v>
          </cell>
          <cell r="G1012">
            <v>111</v>
          </cell>
        </row>
        <row r="1013">
          <cell r="E1013" t="str">
            <v>GEDANGANKEBOANSIKEP6</v>
          </cell>
          <cell r="F1013">
            <v>121</v>
          </cell>
          <cell r="G1013">
            <v>126</v>
          </cell>
        </row>
        <row r="1014">
          <cell r="E1014" t="str">
            <v>GEDANGANKEBOANSIKEP7</v>
          </cell>
          <cell r="F1014">
            <v>126</v>
          </cell>
          <cell r="G1014">
            <v>124</v>
          </cell>
        </row>
        <row r="1015">
          <cell r="E1015" t="str">
            <v>GEDANGANKEBOANSIKEP8</v>
          </cell>
          <cell r="F1015">
            <v>117</v>
          </cell>
          <cell r="G1015">
            <v>123</v>
          </cell>
        </row>
        <row r="1016">
          <cell r="E1016" t="str">
            <v>GEDANGANKEBOANSIKEP9</v>
          </cell>
          <cell r="F1016">
            <v>134</v>
          </cell>
          <cell r="G1016">
            <v>116</v>
          </cell>
        </row>
        <row r="1017">
          <cell r="E1017" t="str">
            <v>GEDANGANKEBOANSIKEP10</v>
          </cell>
          <cell r="F1017">
            <v>121</v>
          </cell>
          <cell r="G1017">
            <v>106</v>
          </cell>
        </row>
        <row r="1018">
          <cell r="E1018" t="str">
            <v>GEDANGANKEBOANSIKEP11</v>
          </cell>
          <cell r="F1018">
            <v>118</v>
          </cell>
          <cell r="G1018">
            <v>130</v>
          </cell>
        </row>
        <row r="1019">
          <cell r="E1019" t="str">
            <v>GEDANGANKEBOANSIKEP12</v>
          </cell>
          <cell r="F1019">
            <v>131</v>
          </cell>
          <cell r="G1019">
            <v>118</v>
          </cell>
        </row>
        <row r="1020">
          <cell r="E1020" t="str">
            <v>GEDANGANKEBOANSIKEP13</v>
          </cell>
          <cell r="F1020">
            <v>136</v>
          </cell>
          <cell r="G1020">
            <v>115</v>
          </cell>
        </row>
        <row r="1021">
          <cell r="E1021" t="str">
            <v>GEDANGANKEBOANSIKEP14</v>
          </cell>
          <cell r="F1021">
            <v>134</v>
          </cell>
          <cell r="G1021">
            <v>122</v>
          </cell>
        </row>
        <row r="1022">
          <cell r="E1022" t="str">
            <v>GEDANGANKEBOANSIKEP15</v>
          </cell>
          <cell r="F1022">
            <v>120</v>
          </cell>
          <cell r="G1022">
            <v>136</v>
          </cell>
        </row>
        <row r="1023">
          <cell r="E1023" t="str">
            <v>GEDANGANKEBOANSIKEP16</v>
          </cell>
          <cell r="F1023">
            <v>127</v>
          </cell>
          <cell r="G1023">
            <v>140</v>
          </cell>
        </row>
        <row r="1024">
          <cell r="E1024" t="str">
            <v>GEDANGANKEBOANSIKEP17</v>
          </cell>
          <cell r="F1024">
            <v>115</v>
          </cell>
          <cell r="G1024">
            <v>141</v>
          </cell>
        </row>
        <row r="1025">
          <cell r="E1025" t="str">
            <v>GEDANGANKEBOANSIKEP18</v>
          </cell>
          <cell r="F1025">
            <v>123</v>
          </cell>
          <cell r="G1025">
            <v>135</v>
          </cell>
        </row>
        <row r="1026">
          <cell r="E1026" t="str">
            <v>GEDANGANKEBOANSIKEP19</v>
          </cell>
          <cell r="F1026">
            <v>120</v>
          </cell>
          <cell r="G1026">
            <v>133</v>
          </cell>
        </row>
        <row r="1027">
          <cell r="E1027" t="str">
            <v>GEDANGANKEBOANSIKEP20</v>
          </cell>
          <cell r="F1027">
            <v>127</v>
          </cell>
          <cell r="G1027">
            <v>114</v>
          </cell>
        </row>
        <row r="1028">
          <cell r="E1028" t="str">
            <v>GEDANGANKEBOANSIKEP21</v>
          </cell>
          <cell r="F1028">
            <v>118</v>
          </cell>
          <cell r="G1028">
            <v>118</v>
          </cell>
        </row>
        <row r="1029">
          <cell r="E1029" t="str">
            <v>GEDANGANKEBOANSIKEP22</v>
          </cell>
          <cell r="F1029">
            <v>115</v>
          </cell>
          <cell r="G1029">
            <v>129</v>
          </cell>
        </row>
        <row r="1030">
          <cell r="E1030" t="str">
            <v>GEDANGANKEBOANSIKEP23</v>
          </cell>
          <cell r="F1030">
            <v>127</v>
          </cell>
          <cell r="G1030">
            <v>134</v>
          </cell>
        </row>
        <row r="1031">
          <cell r="E1031" t="str">
            <v>GEDANGANKEBOANSIKEP24</v>
          </cell>
          <cell r="F1031">
            <v>130</v>
          </cell>
          <cell r="G1031">
            <v>128</v>
          </cell>
        </row>
        <row r="1032">
          <cell r="E1032" t="str">
            <v>GEDANGANKEBOANSIKEP25</v>
          </cell>
          <cell r="F1032">
            <v>127</v>
          </cell>
          <cell r="G1032">
            <v>129</v>
          </cell>
        </row>
        <row r="1033">
          <cell r="E1033" t="str">
            <v>GEDANGANKEBOANSIKEP26</v>
          </cell>
          <cell r="F1033">
            <v>142</v>
          </cell>
          <cell r="G1033">
            <v>145</v>
          </cell>
        </row>
        <row r="1034">
          <cell r="E1034" t="str">
            <v>GEDANGANKEBOANSIKEP27</v>
          </cell>
          <cell r="F1034">
            <v>129</v>
          </cell>
          <cell r="G1034">
            <v>140</v>
          </cell>
        </row>
        <row r="1035">
          <cell r="E1035" t="str">
            <v>GEDANGANKEBOANSIKEP28</v>
          </cell>
          <cell r="F1035">
            <v>122</v>
          </cell>
          <cell r="G1035">
            <v>137</v>
          </cell>
        </row>
        <row r="1036">
          <cell r="E1036" t="str">
            <v>GEDANGANKEBOANSIKEP29</v>
          </cell>
          <cell r="F1036">
            <v>125</v>
          </cell>
          <cell r="G1036">
            <v>134</v>
          </cell>
        </row>
        <row r="1037">
          <cell r="E1037" t="str">
            <v>GEDANGANKEBOANSIKEP30</v>
          </cell>
          <cell r="F1037">
            <v>112</v>
          </cell>
          <cell r="G1037">
            <v>128</v>
          </cell>
        </row>
        <row r="1038">
          <cell r="E1038" t="str">
            <v>GEDANGANKEBOANSIKEP31</v>
          </cell>
          <cell r="F1038">
            <v>123</v>
          </cell>
          <cell r="G1038">
            <v>132</v>
          </cell>
        </row>
        <row r="1039">
          <cell r="E1039" t="str">
            <v>GEDANGANKETAJEN1</v>
          </cell>
          <cell r="F1039">
            <v>121</v>
          </cell>
          <cell r="G1039">
            <v>130</v>
          </cell>
        </row>
        <row r="1040">
          <cell r="E1040" t="str">
            <v>GEDANGANKETAJEN2</v>
          </cell>
          <cell r="F1040">
            <v>120</v>
          </cell>
          <cell r="G1040">
            <v>130</v>
          </cell>
        </row>
        <row r="1041">
          <cell r="E1041" t="str">
            <v>GEDANGANKETAJEN3</v>
          </cell>
          <cell r="F1041">
            <v>125</v>
          </cell>
          <cell r="G1041">
            <v>127</v>
          </cell>
        </row>
        <row r="1042">
          <cell r="E1042" t="str">
            <v>GEDANGANKETAJEN4</v>
          </cell>
          <cell r="F1042">
            <v>112</v>
          </cell>
          <cell r="G1042">
            <v>147</v>
          </cell>
        </row>
        <row r="1043">
          <cell r="E1043" t="str">
            <v>GEDANGANKETAJEN5</v>
          </cell>
          <cell r="F1043">
            <v>113</v>
          </cell>
          <cell r="G1043">
            <v>145</v>
          </cell>
        </row>
        <row r="1044">
          <cell r="E1044" t="str">
            <v>GEDANGANKETAJEN6</v>
          </cell>
          <cell r="F1044">
            <v>129</v>
          </cell>
          <cell r="G1044">
            <v>129</v>
          </cell>
        </row>
        <row r="1045">
          <cell r="E1045" t="str">
            <v>GEDANGANKETAJEN7</v>
          </cell>
          <cell r="F1045">
            <v>130</v>
          </cell>
          <cell r="G1045">
            <v>127</v>
          </cell>
        </row>
        <row r="1046">
          <cell r="E1046" t="str">
            <v>GEDANGANKETAJEN8</v>
          </cell>
          <cell r="F1046">
            <v>116</v>
          </cell>
          <cell r="G1046">
            <v>139</v>
          </cell>
        </row>
        <row r="1047">
          <cell r="E1047" t="str">
            <v>GEDANGANKETAJEN9</v>
          </cell>
          <cell r="F1047">
            <v>126</v>
          </cell>
          <cell r="G1047">
            <v>140</v>
          </cell>
        </row>
        <row r="1048">
          <cell r="E1048" t="str">
            <v>GEDANGANKETAJEN10</v>
          </cell>
          <cell r="F1048">
            <v>115</v>
          </cell>
          <cell r="G1048">
            <v>134</v>
          </cell>
        </row>
        <row r="1049">
          <cell r="E1049" t="str">
            <v>GEDANGANKETAJEN11</v>
          </cell>
          <cell r="F1049">
            <v>117</v>
          </cell>
          <cell r="G1049">
            <v>147</v>
          </cell>
        </row>
        <row r="1050">
          <cell r="E1050" t="str">
            <v>GEDANGANKETAJEN12</v>
          </cell>
          <cell r="F1050">
            <v>114</v>
          </cell>
          <cell r="G1050">
            <v>124</v>
          </cell>
        </row>
        <row r="1051">
          <cell r="E1051" t="str">
            <v>GEDANGANKETAJEN13</v>
          </cell>
          <cell r="F1051">
            <v>117</v>
          </cell>
          <cell r="G1051">
            <v>136</v>
          </cell>
        </row>
        <row r="1052">
          <cell r="E1052" t="str">
            <v>GEDANGANKETAJEN14</v>
          </cell>
          <cell r="F1052">
            <v>125</v>
          </cell>
          <cell r="G1052">
            <v>131</v>
          </cell>
        </row>
        <row r="1053">
          <cell r="E1053" t="str">
            <v>GEDANGANKETAJEN15</v>
          </cell>
          <cell r="F1053">
            <v>123</v>
          </cell>
          <cell r="G1053">
            <v>131</v>
          </cell>
        </row>
        <row r="1054">
          <cell r="E1054" t="str">
            <v>GEDANGANKETAJEN16</v>
          </cell>
          <cell r="F1054">
            <v>125</v>
          </cell>
          <cell r="G1054">
            <v>124</v>
          </cell>
        </row>
        <row r="1055">
          <cell r="E1055" t="str">
            <v>GEDANGANKETAJEN17</v>
          </cell>
          <cell r="F1055">
            <v>116</v>
          </cell>
          <cell r="G1055">
            <v>134</v>
          </cell>
        </row>
        <row r="1056">
          <cell r="E1056" t="str">
            <v>GEDANGANKETAJEN18</v>
          </cell>
          <cell r="F1056">
            <v>130</v>
          </cell>
          <cell r="G1056">
            <v>125</v>
          </cell>
        </row>
        <row r="1057">
          <cell r="E1057" t="str">
            <v>GEDANGANKETAJEN19</v>
          </cell>
          <cell r="F1057">
            <v>115</v>
          </cell>
          <cell r="G1057">
            <v>141</v>
          </cell>
        </row>
        <row r="1058">
          <cell r="E1058" t="str">
            <v>GEDANGANKETAJEN20</v>
          </cell>
          <cell r="F1058">
            <v>102</v>
          </cell>
          <cell r="G1058">
            <v>115</v>
          </cell>
        </row>
        <row r="1059">
          <cell r="E1059" t="str">
            <v>GEDANGANKETAJEN21</v>
          </cell>
          <cell r="F1059">
            <v>120</v>
          </cell>
          <cell r="G1059">
            <v>115</v>
          </cell>
        </row>
        <row r="1060">
          <cell r="E1060" t="str">
            <v>GEDANGANKRAGAN1</v>
          </cell>
          <cell r="F1060">
            <v>136</v>
          </cell>
          <cell r="G1060">
            <v>150</v>
          </cell>
        </row>
        <row r="1061">
          <cell r="E1061" t="str">
            <v>GEDANGANKRAGAN2</v>
          </cell>
          <cell r="F1061">
            <v>101</v>
          </cell>
          <cell r="G1061">
            <v>101</v>
          </cell>
        </row>
        <row r="1062">
          <cell r="E1062" t="str">
            <v>GEDANGANKRAGAN3</v>
          </cell>
          <cell r="F1062">
            <v>128</v>
          </cell>
          <cell r="G1062">
            <v>120</v>
          </cell>
        </row>
        <row r="1063">
          <cell r="E1063" t="str">
            <v>GEDANGANKRAGAN4</v>
          </cell>
          <cell r="F1063">
            <v>147</v>
          </cell>
          <cell r="G1063">
            <v>151</v>
          </cell>
        </row>
        <row r="1064">
          <cell r="E1064" t="str">
            <v>GEDANGANKRAGAN5</v>
          </cell>
          <cell r="F1064">
            <v>99</v>
          </cell>
          <cell r="G1064">
            <v>98</v>
          </cell>
        </row>
        <row r="1065">
          <cell r="E1065" t="str">
            <v>GEDANGANKRAGAN6</v>
          </cell>
          <cell r="F1065">
            <v>96</v>
          </cell>
          <cell r="G1065">
            <v>104</v>
          </cell>
        </row>
        <row r="1066">
          <cell r="E1066" t="str">
            <v>GEDANGANKRAGAN7</v>
          </cell>
          <cell r="F1066">
            <v>127</v>
          </cell>
          <cell r="G1066">
            <v>119</v>
          </cell>
        </row>
        <row r="1067">
          <cell r="E1067" t="str">
            <v>GEDANGANPUNGGUL1</v>
          </cell>
          <cell r="F1067">
            <v>122</v>
          </cell>
          <cell r="G1067">
            <v>133</v>
          </cell>
        </row>
        <row r="1068">
          <cell r="E1068" t="str">
            <v>GEDANGANPUNGGUL2</v>
          </cell>
          <cell r="F1068">
            <v>130</v>
          </cell>
          <cell r="G1068">
            <v>125</v>
          </cell>
        </row>
        <row r="1069">
          <cell r="E1069" t="str">
            <v>GEDANGANPUNGGUL3</v>
          </cell>
          <cell r="F1069">
            <v>138</v>
          </cell>
          <cell r="G1069">
            <v>139</v>
          </cell>
        </row>
        <row r="1070">
          <cell r="E1070" t="str">
            <v>GEDANGANPUNGGUL4</v>
          </cell>
          <cell r="F1070">
            <v>115</v>
          </cell>
          <cell r="G1070">
            <v>142</v>
          </cell>
        </row>
        <row r="1071">
          <cell r="E1071" t="str">
            <v>GEDANGANPUNGGUL5</v>
          </cell>
          <cell r="F1071">
            <v>138</v>
          </cell>
          <cell r="G1071">
            <v>119</v>
          </cell>
        </row>
        <row r="1072">
          <cell r="E1072" t="str">
            <v>GEDANGANPUNGGUL6</v>
          </cell>
          <cell r="F1072">
            <v>129</v>
          </cell>
          <cell r="G1072">
            <v>127</v>
          </cell>
        </row>
        <row r="1073">
          <cell r="E1073" t="str">
            <v>GEDANGANPUNGGUL7</v>
          </cell>
          <cell r="F1073">
            <v>122</v>
          </cell>
          <cell r="G1073">
            <v>132</v>
          </cell>
        </row>
        <row r="1074">
          <cell r="E1074" t="str">
            <v>GEDANGANPUNGGUL8</v>
          </cell>
          <cell r="F1074">
            <v>136</v>
          </cell>
          <cell r="G1074">
            <v>129</v>
          </cell>
        </row>
        <row r="1075">
          <cell r="E1075" t="str">
            <v>GEDANGANPUNGGUL9</v>
          </cell>
          <cell r="F1075">
            <v>131</v>
          </cell>
          <cell r="G1075">
            <v>123</v>
          </cell>
        </row>
        <row r="1076">
          <cell r="E1076" t="str">
            <v>GEDANGANPUNGGUL10</v>
          </cell>
          <cell r="F1076">
            <v>127</v>
          </cell>
          <cell r="G1076">
            <v>129</v>
          </cell>
        </row>
        <row r="1077">
          <cell r="E1077" t="str">
            <v>GEDANGANPUNGGUL11</v>
          </cell>
          <cell r="F1077">
            <v>128</v>
          </cell>
          <cell r="G1077">
            <v>133</v>
          </cell>
        </row>
        <row r="1078">
          <cell r="E1078" t="str">
            <v>GEDANGANPUNGGUL12</v>
          </cell>
          <cell r="F1078">
            <v>123</v>
          </cell>
          <cell r="G1078">
            <v>131</v>
          </cell>
        </row>
        <row r="1079">
          <cell r="E1079" t="str">
            <v>GEDANGANPUNGGUL13</v>
          </cell>
          <cell r="F1079">
            <v>129</v>
          </cell>
          <cell r="G1079">
            <v>121</v>
          </cell>
        </row>
        <row r="1080">
          <cell r="E1080" t="str">
            <v>GEDANGANPUNGGUL14</v>
          </cell>
          <cell r="F1080">
            <v>132</v>
          </cell>
          <cell r="G1080">
            <v>120</v>
          </cell>
        </row>
        <row r="1081">
          <cell r="E1081" t="str">
            <v>GEDANGANPUNGGUL15</v>
          </cell>
          <cell r="F1081">
            <v>129</v>
          </cell>
          <cell r="G1081">
            <v>133</v>
          </cell>
        </row>
        <row r="1082">
          <cell r="E1082" t="str">
            <v>GEDANGANPUNGGUL16</v>
          </cell>
          <cell r="F1082">
            <v>127</v>
          </cell>
          <cell r="G1082">
            <v>140</v>
          </cell>
        </row>
        <row r="1083">
          <cell r="E1083" t="str">
            <v>GEDANGANPUNGGUL17</v>
          </cell>
          <cell r="F1083">
            <v>145</v>
          </cell>
          <cell r="G1083">
            <v>114</v>
          </cell>
        </row>
        <row r="1084">
          <cell r="E1084" t="str">
            <v>GEDANGANPUNGGUL18</v>
          </cell>
          <cell r="F1084">
            <v>130</v>
          </cell>
          <cell r="G1084">
            <v>128</v>
          </cell>
        </row>
        <row r="1085">
          <cell r="E1085" t="str">
            <v>GEDANGANPUNGGUL19</v>
          </cell>
          <cell r="F1085">
            <v>142</v>
          </cell>
          <cell r="G1085">
            <v>116</v>
          </cell>
        </row>
        <row r="1086">
          <cell r="E1086" t="str">
            <v>GEDANGANPUNGGUL20</v>
          </cell>
          <cell r="F1086">
            <v>123</v>
          </cell>
          <cell r="G1086">
            <v>132</v>
          </cell>
        </row>
        <row r="1087">
          <cell r="E1087" t="str">
            <v>GEDANGANPUNGGUL21</v>
          </cell>
          <cell r="F1087">
            <v>118</v>
          </cell>
          <cell r="G1087">
            <v>113</v>
          </cell>
        </row>
        <row r="1088">
          <cell r="E1088" t="str">
            <v>GEDANGANPUNGGUL22</v>
          </cell>
          <cell r="F1088">
            <v>92</v>
          </cell>
          <cell r="G1088">
            <v>111</v>
          </cell>
        </row>
        <row r="1089">
          <cell r="E1089" t="str">
            <v>GEDANGANSAWOTRATAP1</v>
          </cell>
          <cell r="F1089">
            <v>110</v>
          </cell>
          <cell r="G1089">
            <v>128</v>
          </cell>
        </row>
        <row r="1090">
          <cell r="E1090" t="str">
            <v>GEDANGANSAWOTRATAP2</v>
          </cell>
          <cell r="F1090">
            <v>119</v>
          </cell>
          <cell r="G1090">
            <v>124</v>
          </cell>
        </row>
        <row r="1091">
          <cell r="E1091" t="str">
            <v>GEDANGANSAWOTRATAP3</v>
          </cell>
          <cell r="F1091">
            <v>120</v>
          </cell>
          <cell r="G1091">
            <v>112</v>
          </cell>
        </row>
        <row r="1092">
          <cell r="E1092" t="str">
            <v>GEDANGANSAWOTRATAP4</v>
          </cell>
          <cell r="F1092">
            <v>107</v>
          </cell>
          <cell r="G1092">
            <v>124</v>
          </cell>
        </row>
        <row r="1093">
          <cell r="E1093" t="str">
            <v>GEDANGANSAWOTRATAP5</v>
          </cell>
          <cell r="F1093">
            <v>118</v>
          </cell>
          <cell r="G1093">
            <v>148</v>
          </cell>
        </row>
        <row r="1094">
          <cell r="E1094" t="str">
            <v>GEDANGANSAWOTRATAP6</v>
          </cell>
          <cell r="F1094">
            <v>138</v>
          </cell>
          <cell r="G1094">
            <v>134</v>
          </cell>
        </row>
        <row r="1095">
          <cell r="E1095" t="str">
            <v>GEDANGANSAWOTRATAP7</v>
          </cell>
          <cell r="F1095">
            <v>132</v>
          </cell>
          <cell r="G1095">
            <v>152</v>
          </cell>
        </row>
        <row r="1096">
          <cell r="E1096" t="str">
            <v>GEDANGANSAWOTRATAP8</v>
          </cell>
          <cell r="F1096">
            <v>132</v>
          </cell>
          <cell r="G1096">
            <v>145</v>
          </cell>
        </row>
        <row r="1097">
          <cell r="E1097" t="str">
            <v>GEDANGANSAWOTRATAP9</v>
          </cell>
          <cell r="F1097">
            <v>129</v>
          </cell>
          <cell r="G1097">
            <v>141</v>
          </cell>
        </row>
        <row r="1098">
          <cell r="E1098" t="str">
            <v>GEDANGANSAWOTRATAP10</v>
          </cell>
          <cell r="F1098">
            <v>141</v>
          </cell>
          <cell r="G1098">
            <v>138</v>
          </cell>
        </row>
        <row r="1099">
          <cell r="E1099" t="str">
            <v>GEDANGANSAWOTRATAP11</v>
          </cell>
          <cell r="F1099">
            <v>140</v>
          </cell>
          <cell r="G1099">
            <v>147</v>
          </cell>
        </row>
        <row r="1100">
          <cell r="E1100" t="str">
            <v>GEDANGANSAWOTRATAP12</v>
          </cell>
          <cell r="F1100">
            <v>104</v>
          </cell>
          <cell r="G1100">
            <v>100</v>
          </cell>
        </row>
        <row r="1101">
          <cell r="E1101" t="str">
            <v>GEDANGANSAWOTRATAP13</v>
          </cell>
          <cell r="F1101">
            <v>96</v>
          </cell>
          <cell r="G1101">
            <v>110</v>
          </cell>
        </row>
        <row r="1102">
          <cell r="E1102" t="str">
            <v>GEDANGANSAWOTRATAP14</v>
          </cell>
          <cell r="F1102">
            <v>94</v>
          </cell>
          <cell r="G1102">
            <v>100</v>
          </cell>
        </row>
        <row r="1103">
          <cell r="E1103" t="str">
            <v>GEDANGANSAWOTRATAP15</v>
          </cell>
          <cell r="F1103">
            <v>141</v>
          </cell>
          <cell r="G1103">
            <v>134</v>
          </cell>
        </row>
        <row r="1104">
          <cell r="E1104" t="str">
            <v>GEDANGANSAWOTRATAP16</v>
          </cell>
          <cell r="F1104">
            <v>130</v>
          </cell>
          <cell r="G1104">
            <v>145</v>
          </cell>
        </row>
        <row r="1105">
          <cell r="E1105" t="str">
            <v>GEDANGANSAWOTRATAP17</v>
          </cell>
          <cell r="F1105">
            <v>144</v>
          </cell>
          <cell r="G1105">
            <v>131</v>
          </cell>
        </row>
        <row r="1106">
          <cell r="E1106" t="str">
            <v>GEDANGANSAWOTRATAP18</v>
          </cell>
          <cell r="F1106">
            <v>135</v>
          </cell>
          <cell r="G1106">
            <v>147</v>
          </cell>
        </row>
        <row r="1107">
          <cell r="E1107" t="str">
            <v>GEDANGANSAWOTRATAP19</v>
          </cell>
          <cell r="F1107">
            <v>134</v>
          </cell>
          <cell r="G1107">
            <v>121</v>
          </cell>
        </row>
        <row r="1108">
          <cell r="E1108" t="str">
            <v>GEDANGANSAWOTRATAP20</v>
          </cell>
          <cell r="F1108">
            <v>130</v>
          </cell>
          <cell r="G1108">
            <v>164</v>
          </cell>
        </row>
        <row r="1109">
          <cell r="E1109" t="str">
            <v>GEDANGANSAWOTRATAP21</v>
          </cell>
          <cell r="F1109">
            <v>132</v>
          </cell>
          <cell r="G1109">
            <v>165</v>
          </cell>
        </row>
        <row r="1110">
          <cell r="E1110" t="str">
            <v>GEDANGANSAWOTRATAP22</v>
          </cell>
          <cell r="F1110">
            <v>133</v>
          </cell>
          <cell r="G1110">
            <v>154</v>
          </cell>
        </row>
        <row r="1111">
          <cell r="E1111" t="str">
            <v>GEDANGANSAWOTRATAP23</v>
          </cell>
          <cell r="F1111">
            <v>114</v>
          </cell>
          <cell r="G1111">
            <v>118</v>
          </cell>
        </row>
        <row r="1112">
          <cell r="E1112" t="str">
            <v>GEDANGANSAWOTRATAP24</v>
          </cell>
          <cell r="F1112">
            <v>105</v>
          </cell>
          <cell r="G1112">
            <v>120</v>
          </cell>
        </row>
        <row r="1113">
          <cell r="E1113" t="str">
            <v>GEDANGANSAWOTRATAP25</v>
          </cell>
          <cell r="F1113">
            <v>143</v>
          </cell>
          <cell r="G1113">
            <v>147</v>
          </cell>
        </row>
        <row r="1114">
          <cell r="E1114" t="str">
            <v>GEDANGANSAWOTRATAP26</v>
          </cell>
          <cell r="F1114">
            <v>131</v>
          </cell>
          <cell r="G1114">
            <v>143</v>
          </cell>
        </row>
        <row r="1115">
          <cell r="E1115" t="str">
            <v>GEDANGANSAWOTRATAP27</v>
          </cell>
          <cell r="F1115">
            <v>143</v>
          </cell>
          <cell r="G1115">
            <v>146</v>
          </cell>
        </row>
        <row r="1116">
          <cell r="E1116" t="str">
            <v>GEDANGANSAWOTRATAP28</v>
          </cell>
          <cell r="F1116">
            <v>142</v>
          </cell>
          <cell r="G1116">
            <v>134</v>
          </cell>
        </row>
        <row r="1117">
          <cell r="E1117" t="str">
            <v>GEDANGANSAWOTRATAP29</v>
          </cell>
          <cell r="F1117">
            <v>133</v>
          </cell>
          <cell r="G1117">
            <v>155</v>
          </cell>
        </row>
        <row r="1118">
          <cell r="E1118" t="str">
            <v>GEDANGANSAWOTRATAP30</v>
          </cell>
          <cell r="F1118">
            <v>141</v>
          </cell>
          <cell r="G1118">
            <v>148</v>
          </cell>
        </row>
        <row r="1119">
          <cell r="E1119" t="str">
            <v>GEDANGANSAWOTRATAP31</v>
          </cell>
          <cell r="F1119">
            <v>130</v>
          </cell>
          <cell r="G1119">
            <v>128</v>
          </cell>
        </row>
        <row r="1120">
          <cell r="E1120" t="str">
            <v>GEDANGANSAWOTRATAP32</v>
          </cell>
          <cell r="F1120">
            <v>148</v>
          </cell>
          <cell r="G1120">
            <v>142</v>
          </cell>
        </row>
        <row r="1121">
          <cell r="E1121" t="str">
            <v>GEDANGANSAWOTRATAP33</v>
          </cell>
          <cell r="F1121">
            <v>148</v>
          </cell>
          <cell r="G1121">
            <v>151</v>
          </cell>
        </row>
        <row r="1122">
          <cell r="E1122" t="str">
            <v>GEDANGANSAWOTRATAP34</v>
          </cell>
          <cell r="F1122">
            <v>144</v>
          </cell>
          <cell r="G1122">
            <v>148</v>
          </cell>
        </row>
        <row r="1123">
          <cell r="E1123" t="str">
            <v>GEDANGANSAWOTRATAP35</v>
          </cell>
          <cell r="F1123">
            <v>139</v>
          </cell>
          <cell r="G1123">
            <v>149</v>
          </cell>
        </row>
        <row r="1124">
          <cell r="E1124" t="str">
            <v>GEDANGANSAWOTRATAP36</v>
          </cell>
          <cell r="F1124">
            <v>141</v>
          </cell>
          <cell r="G1124">
            <v>149</v>
          </cell>
        </row>
        <row r="1125">
          <cell r="E1125" t="str">
            <v>GEDANGANSAWOTRATAP37</v>
          </cell>
          <cell r="F1125">
            <v>138</v>
          </cell>
          <cell r="G1125">
            <v>153</v>
          </cell>
        </row>
        <row r="1126">
          <cell r="E1126" t="str">
            <v>GEDANGANSAWOTRATAP38</v>
          </cell>
          <cell r="F1126">
            <v>149</v>
          </cell>
          <cell r="G1126">
            <v>141</v>
          </cell>
        </row>
        <row r="1127">
          <cell r="E1127" t="str">
            <v>GEDANGANSAWOTRATAP39</v>
          </cell>
          <cell r="F1127">
            <v>143</v>
          </cell>
          <cell r="G1127">
            <v>147</v>
          </cell>
        </row>
        <row r="1128">
          <cell r="E1128" t="str">
            <v>GEDANGANSAWOTRATAP40</v>
          </cell>
          <cell r="F1128">
            <v>135</v>
          </cell>
          <cell r="G1128">
            <v>154</v>
          </cell>
        </row>
        <row r="1129">
          <cell r="E1129" t="str">
            <v>GEDANGANSEMAMBUNG1</v>
          </cell>
          <cell r="F1129">
            <v>109</v>
          </cell>
          <cell r="G1129">
            <v>146</v>
          </cell>
        </row>
        <row r="1130">
          <cell r="E1130" t="str">
            <v>GEDANGANSEMAMBUNG2</v>
          </cell>
          <cell r="F1130">
            <v>96</v>
          </cell>
          <cell r="G1130">
            <v>117</v>
          </cell>
        </row>
        <row r="1131">
          <cell r="E1131" t="str">
            <v>GEDANGANSEMAMBUNG3</v>
          </cell>
          <cell r="F1131">
            <v>104</v>
          </cell>
          <cell r="G1131">
            <v>114</v>
          </cell>
        </row>
        <row r="1132">
          <cell r="E1132" t="str">
            <v>GEDANGANSEMAMBUNG4</v>
          </cell>
          <cell r="F1132">
            <v>94</v>
          </cell>
          <cell r="G1132">
            <v>107</v>
          </cell>
        </row>
        <row r="1133">
          <cell r="E1133" t="str">
            <v>GEDANGANSEMAMBUNG5</v>
          </cell>
          <cell r="F1133">
            <v>128</v>
          </cell>
          <cell r="G1133">
            <v>129</v>
          </cell>
        </row>
        <row r="1134">
          <cell r="E1134" t="str">
            <v>GEDANGANSEMAMBUNG6</v>
          </cell>
          <cell r="F1134">
            <v>77</v>
          </cell>
          <cell r="G1134">
            <v>85</v>
          </cell>
        </row>
        <row r="1135">
          <cell r="E1135" t="str">
            <v>GEDANGANSEMAMBUNG7</v>
          </cell>
          <cell r="F1135">
            <v>98</v>
          </cell>
          <cell r="G1135">
            <v>116</v>
          </cell>
        </row>
        <row r="1136">
          <cell r="E1136" t="str">
            <v>GEDANGANSEMAMBUNG8</v>
          </cell>
          <cell r="F1136">
            <v>105</v>
          </cell>
          <cell r="G1136">
            <v>109</v>
          </cell>
        </row>
        <row r="1137">
          <cell r="E1137" t="str">
            <v>GEDANGANSEMAMBUNG9</v>
          </cell>
          <cell r="F1137">
            <v>134</v>
          </cell>
          <cell r="G1137">
            <v>136</v>
          </cell>
        </row>
        <row r="1138">
          <cell r="E1138" t="str">
            <v>GEDANGANSEMAMBUNG10</v>
          </cell>
          <cell r="F1138">
            <v>141</v>
          </cell>
          <cell r="G1138">
            <v>148</v>
          </cell>
        </row>
        <row r="1139">
          <cell r="E1139" t="str">
            <v>GEDANGANSEMAMBUNG11</v>
          </cell>
          <cell r="F1139">
            <v>126</v>
          </cell>
          <cell r="G1139">
            <v>121</v>
          </cell>
        </row>
        <row r="1140">
          <cell r="E1140" t="str">
            <v>GEDANGANSEMAMBUNG12</v>
          </cell>
          <cell r="F1140">
            <v>118</v>
          </cell>
          <cell r="G1140">
            <v>104</v>
          </cell>
        </row>
        <row r="1141">
          <cell r="E1141" t="str">
            <v>GEDANGANSEMAMBUNG13</v>
          </cell>
          <cell r="F1141">
            <v>145</v>
          </cell>
          <cell r="G1141">
            <v>144</v>
          </cell>
        </row>
        <row r="1142">
          <cell r="E1142" t="str">
            <v>GEDANGANSEMAMBUNG14</v>
          </cell>
          <cell r="F1142">
            <v>91</v>
          </cell>
          <cell r="G1142">
            <v>109</v>
          </cell>
        </row>
        <row r="1143">
          <cell r="E1143" t="str">
            <v>GEDANGANSEMAMBUNG15</v>
          </cell>
          <cell r="F1143">
            <v>117</v>
          </cell>
          <cell r="G1143">
            <v>127</v>
          </cell>
        </row>
        <row r="1144">
          <cell r="E1144" t="str">
            <v>GEDANGANSEMAMBUNG16</v>
          </cell>
          <cell r="F1144">
            <v>128</v>
          </cell>
          <cell r="G1144">
            <v>127</v>
          </cell>
        </row>
        <row r="1145">
          <cell r="E1145" t="str">
            <v>GEDANGANSEMAMBUNG17</v>
          </cell>
          <cell r="F1145">
            <v>132</v>
          </cell>
          <cell r="G1145">
            <v>144</v>
          </cell>
        </row>
        <row r="1146">
          <cell r="E1146" t="str">
            <v>GEDANGANSEMAMBUNG18</v>
          </cell>
          <cell r="F1146">
            <v>130</v>
          </cell>
          <cell r="G1146">
            <v>141</v>
          </cell>
        </row>
        <row r="1147">
          <cell r="E1147" t="str">
            <v>GEDANGANSEMAMBUNG19</v>
          </cell>
          <cell r="F1147">
            <v>110</v>
          </cell>
          <cell r="G1147">
            <v>104</v>
          </cell>
        </row>
        <row r="1148">
          <cell r="E1148" t="str">
            <v>GEDANGANSEMAMBUNG20</v>
          </cell>
          <cell r="F1148">
            <v>75</v>
          </cell>
          <cell r="G1148">
            <v>97</v>
          </cell>
        </row>
        <row r="1149">
          <cell r="E1149" t="str">
            <v>GEDANGANSRUNI1</v>
          </cell>
          <cell r="F1149">
            <v>93</v>
          </cell>
          <cell r="G1149">
            <v>131</v>
          </cell>
        </row>
        <row r="1150">
          <cell r="E1150" t="str">
            <v>GEDANGANSRUNI2</v>
          </cell>
          <cell r="F1150">
            <v>95</v>
          </cell>
          <cell r="G1150">
            <v>115</v>
          </cell>
        </row>
        <row r="1151">
          <cell r="E1151" t="str">
            <v>GEDANGANSRUNI3</v>
          </cell>
          <cell r="F1151">
            <v>102</v>
          </cell>
          <cell r="G1151">
            <v>113</v>
          </cell>
        </row>
        <row r="1152">
          <cell r="E1152" t="str">
            <v>GEDANGANSRUNI4</v>
          </cell>
          <cell r="F1152">
            <v>101</v>
          </cell>
          <cell r="G1152">
            <v>156</v>
          </cell>
        </row>
        <row r="1153">
          <cell r="E1153" t="str">
            <v>GEDANGANSRUNI5</v>
          </cell>
          <cell r="F1153">
            <v>49</v>
          </cell>
          <cell r="G1153">
            <v>210</v>
          </cell>
        </row>
        <row r="1154">
          <cell r="E1154" t="str">
            <v>GEDANGANSRUNI6</v>
          </cell>
          <cell r="F1154">
            <v>139</v>
          </cell>
          <cell r="G1154">
            <v>119</v>
          </cell>
        </row>
        <row r="1155">
          <cell r="E1155" t="str">
            <v>GEDANGANSRUNI7</v>
          </cell>
          <cell r="F1155">
            <v>125</v>
          </cell>
          <cell r="G1155">
            <v>134</v>
          </cell>
        </row>
        <row r="1156">
          <cell r="E1156" t="str">
            <v>GEDANGANSRUNI8</v>
          </cell>
          <cell r="F1156">
            <v>137</v>
          </cell>
          <cell r="G1156">
            <v>142</v>
          </cell>
        </row>
        <row r="1157">
          <cell r="E1157" t="str">
            <v>GEDANGANSRUNI9</v>
          </cell>
          <cell r="F1157">
            <v>131</v>
          </cell>
          <cell r="G1157">
            <v>156</v>
          </cell>
        </row>
        <row r="1158">
          <cell r="E1158" t="str">
            <v>GEDANGANSRUNI10</v>
          </cell>
          <cell r="F1158">
            <v>136</v>
          </cell>
          <cell r="G1158">
            <v>138</v>
          </cell>
        </row>
        <row r="1159">
          <cell r="E1159" t="str">
            <v>GEDANGANSRUNI11</v>
          </cell>
          <cell r="F1159">
            <v>135</v>
          </cell>
          <cell r="G1159">
            <v>135</v>
          </cell>
        </row>
        <row r="1160">
          <cell r="E1160" t="str">
            <v>GEDANGANSRUNI12</v>
          </cell>
          <cell r="F1160">
            <v>106</v>
          </cell>
          <cell r="G1160">
            <v>110</v>
          </cell>
        </row>
        <row r="1161">
          <cell r="E1161" t="str">
            <v>GEDANGANSRUNI13</v>
          </cell>
          <cell r="F1161">
            <v>110</v>
          </cell>
          <cell r="G1161">
            <v>134</v>
          </cell>
        </row>
        <row r="1162">
          <cell r="E1162" t="str">
            <v>GEDANGANSRUNI14</v>
          </cell>
          <cell r="F1162">
            <v>98</v>
          </cell>
          <cell r="G1162">
            <v>113</v>
          </cell>
        </row>
        <row r="1163">
          <cell r="E1163" t="str">
            <v>GEDANGANSRUNI15</v>
          </cell>
          <cell r="F1163">
            <v>134</v>
          </cell>
          <cell r="G1163">
            <v>137</v>
          </cell>
        </row>
        <row r="1164">
          <cell r="E1164" t="str">
            <v>GEDANGANSRUNI16</v>
          </cell>
          <cell r="F1164">
            <v>106</v>
          </cell>
          <cell r="G1164">
            <v>115</v>
          </cell>
        </row>
        <row r="1165">
          <cell r="E1165" t="str">
            <v>GEDANGANSRUNI17</v>
          </cell>
          <cell r="F1165">
            <v>106</v>
          </cell>
          <cell r="G1165">
            <v>111</v>
          </cell>
        </row>
        <row r="1166">
          <cell r="E1166" t="str">
            <v>GEDANGANTEBEL1</v>
          </cell>
          <cell r="F1166">
            <v>124</v>
          </cell>
          <cell r="G1166">
            <v>130</v>
          </cell>
        </row>
        <row r="1167">
          <cell r="E1167" t="str">
            <v>GEDANGANTEBEL2</v>
          </cell>
          <cell r="F1167">
            <v>120</v>
          </cell>
          <cell r="G1167">
            <v>134</v>
          </cell>
        </row>
        <row r="1168">
          <cell r="E1168" t="str">
            <v>GEDANGANTEBEL3</v>
          </cell>
          <cell r="F1168">
            <v>123</v>
          </cell>
          <cell r="G1168">
            <v>122</v>
          </cell>
        </row>
        <row r="1169">
          <cell r="E1169" t="str">
            <v>GEDANGANTEBEL4</v>
          </cell>
          <cell r="F1169">
            <v>114</v>
          </cell>
          <cell r="G1169">
            <v>120</v>
          </cell>
        </row>
        <row r="1170">
          <cell r="E1170" t="str">
            <v>GEDANGANTEBEL5</v>
          </cell>
          <cell r="F1170">
            <v>135</v>
          </cell>
          <cell r="G1170">
            <v>127</v>
          </cell>
        </row>
        <row r="1171">
          <cell r="E1171" t="str">
            <v>GEDANGANTEBEL6</v>
          </cell>
          <cell r="F1171">
            <v>112</v>
          </cell>
          <cell r="G1171">
            <v>129</v>
          </cell>
        </row>
        <row r="1172">
          <cell r="E1172" t="str">
            <v>GEDANGANTEBEL7</v>
          </cell>
          <cell r="F1172">
            <v>136</v>
          </cell>
          <cell r="G1172">
            <v>123</v>
          </cell>
        </row>
        <row r="1173">
          <cell r="E1173" t="str">
            <v>GEDANGANTEBEL8</v>
          </cell>
          <cell r="F1173">
            <v>140</v>
          </cell>
          <cell r="G1173">
            <v>140</v>
          </cell>
        </row>
        <row r="1174">
          <cell r="E1174" t="str">
            <v>GEDANGANTEBEL9</v>
          </cell>
          <cell r="F1174">
            <v>138</v>
          </cell>
          <cell r="G1174">
            <v>153</v>
          </cell>
        </row>
        <row r="1175">
          <cell r="E1175" t="str">
            <v>GEDANGANTEBEL10</v>
          </cell>
          <cell r="F1175">
            <v>140</v>
          </cell>
          <cell r="G1175">
            <v>150</v>
          </cell>
        </row>
        <row r="1176">
          <cell r="E1176" t="str">
            <v>GEDANGANTEBEL11</v>
          </cell>
          <cell r="F1176">
            <v>133</v>
          </cell>
          <cell r="G1176">
            <v>125</v>
          </cell>
        </row>
        <row r="1177">
          <cell r="E1177" t="str">
            <v>GEDANGANTEBEL12</v>
          </cell>
          <cell r="F1177">
            <v>124</v>
          </cell>
          <cell r="G1177">
            <v>127</v>
          </cell>
        </row>
        <row r="1178">
          <cell r="E1178" t="str">
            <v>GEDANGANTEBEL13</v>
          </cell>
          <cell r="F1178">
            <v>133</v>
          </cell>
          <cell r="G1178">
            <v>115</v>
          </cell>
        </row>
        <row r="1179">
          <cell r="E1179" t="str">
            <v>GEDANGANTEBEL14</v>
          </cell>
          <cell r="F1179">
            <v>114</v>
          </cell>
          <cell r="G1179">
            <v>131</v>
          </cell>
        </row>
        <row r="1180">
          <cell r="E1180" t="str">
            <v>GEDANGANTEBEL15</v>
          </cell>
          <cell r="F1180">
            <v>105</v>
          </cell>
          <cell r="G1180">
            <v>162</v>
          </cell>
        </row>
        <row r="1181">
          <cell r="E1181" t="str">
            <v>GEDANGANTEBEL16</v>
          </cell>
          <cell r="F1181">
            <v>103</v>
          </cell>
          <cell r="G1181">
            <v>162</v>
          </cell>
        </row>
        <row r="1182">
          <cell r="E1182" t="str">
            <v>GEDANGANTEBEL17</v>
          </cell>
          <cell r="F1182">
            <v>98</v>
          </cell>
          <cell r="G1182">
            <v>112</v>
          </cell>
        </row>
        <row r="1183">
          <cell r="E1183" t="str">
            <v>GEDANGANTEBEL18</v>
          </cell>
          <cell r="F1183">
            <v>87</v>
          </cell>
          <cell r="G1183">
            <v>140</v>
          </cell>
        </row>
        <row r="1184">
          <cell r="E1184" t="str">
            <v>GEDANGANTEBEL19</v>
          </cell>
          <cell r="F1184">
            <v>124</v>
          </cell>
          <cell r="G1184">
            <v>135</v>
          </cell>
        </row>
        <row r="1185">
          <cell r="E1185" t="str">
            <v>GEDANGANTEBEL20</v>
          </cell>
          <cell r="F1185">
            <v>111</v>
          </cell>
          <cell r="G1185">
            <v>119</v>
          </cell>
        </row>
        <row r="1186">
          <cell r="E1186" t="str">
            <v>GEDANGANTEBEL21</v>
          </cell>
          <cell r="F1186">
            <v>124</v>
          </cell>
          <cell r="G1186">
            <v>125</v>
          </cell>
        </row>
        <row r="1187">
          <cell r="E1187" t="str">
            <v>GEDANGANTEBEL22</v>
          </cell>
          <cell r="F1187">
            <v>121</v>
          </cell>
          <cell r="G1187">
            <v>126</v>
          </cell>
        </row>
        <row r="1188">
          <cell r="E1188" t="str">
            <v>GEDANGANTEBEL23</v>
          </cell>
          <cell r="F1188">
            <v>112</v>
          </cell>
          <cell r="G1188">
            <v>115</v>
          </cell>
        </row>
        <row r="1189">
          <cell r="E1189" t="str">
            <v>GEDANGANTEBEL24</v>
          </cell>
          <cell r="F1189">
            <v>122</v>
          </cell>
          <cell r="G1189">
            <v>114</v>
          </cell>
        </row>
        <row r="1190">
          <cell r="E1190" t="str">
            <v>GEDANGANTEBEL25</v>
          </cell>
          <cell r="F1190">
            <v>115</v>
          </cell>
          <cell r="G1190">
            <v>124</v>
          </cell>
        </row>
        <row r="1191">
          <cell r="E1191" t="str">
            <v>GEDANGANTEBEL26</v>
          </cell>
          <cell r="F1191">
            <v>130</v>
          </cell>
          <cell r="G1191">
            <v>118</v>
          </cell>
        </row>
        <row r="1192">
          <cell r="E1192" t="str">
            <v>GEDANGANTEBEL27</v>
          </cell>
          <cell r="F1192">
            <v>121</v>
          </cell>
          <cell r="G1192">
            <v>131</v>
          </cell>
        </row>
        <row r="1193">
          <cell r="E1193" t="str">
            <v>GEDANGANTEBEL28</v>
          </cell>
          <cell r="F1193">
            <v>154</v>
          </cell>
          <cell r="G1193">
            <v>129</v>
          </cell>
        </row>
        <row r="1194">
          <cell r="E1194" t="str">
            <v>GEDANGANTEBEL29</v>
          </cell>
          <cell r="F1194">
            <v>146</v>
          </cell>
          <cell r="G1194">
            <v>135</v>
          </cell>
        </row>
        <row r="1195">
          <cell r="E1195" t="str">
            <v>GEDANGANTEBEL30</v>
          </cell>
          <cell r="F1195">
            <v>144</v>
          </cell>
          <cell r="G1195">
            <v>146</v>
          </cell>
        </row>
        <row r="1196">
          <cell r="E1196" t="str">
            <v>GEDANGANTEBEL31</v>
          </cell>
          <cell r="F1196">
            <v>133</v>
          </cell>
          <cell r="G1196">
            <v>145</v>
          </cell>
        </row>
        <row r="1197">
          <cell r="E1197" t="str">
            <v>GEDANGANTEBEL32</v>
          </cell>
          <cell r="F1197">
            <v>130</v>
          </cell>
          <cell r="G1197">
            <v>119</v>
          </cell>
        </row>
        <row r="1198">
          <cell r="E1198" t="str">
            <v>GEDANGANTEBEL33</v>
          </cell>
          <cell r="F1198">
            <v>130</v>
          </cell>
          <cell r="G1198">
            <v>125</v>
          </cell>
        </row>
        <row r="1199">
          <cell r="E1199" t="str">
            <v>GEDANGANTEBEL34</v>
          </cell>
          <cell r="F1199">
            <v>112</v>
          </cell>
          <cell r="G1199">
            <v>132</v>
          </cell>
        </row>
        <row r="1200">
          <cell r="E1200" t="str">
            <v>GEDANGANTEBEL35</v>
          </cell>
          <cell r="F1200">
            <v>117</v>
          </cell>
          <cell r="G1200">
            <v>116</v>
          </cell>
        </row>
        <row r="1201">
          <cell r="E1201" t="str">
            <v>GEDANGANTEBEL36</v>
          </cell>
          <cell r="F1201">
            <v>121</v>
          </cell>
          <cell r="G1201">
            <v>117</v>
          </cell>
        </row>
        <row r="1202">
          <cell r="E1202" t="str">
            <v>GEDANGANWEDI1</v>
          </cell>
          <cell r="F1202">
            <v>124</v>
          </cell>
          <cell r="G1202">
            <v>108</v>
          </cell>
        </row>
        <row r="1203">
          <cell r="E1203" t="str">
            <v>GEDANGANWEDI2</v>
          </cell>
          <cell r="F1203">
            <v>139</v>
          </cell>
          <cell r="G1203">
            <v>133</v>
          </cell>
        </row>
        <row r="1204">
          <cell r="E1204" t="str">
            <v>GEDANGANWEDI3</v>
          </cell>
          <cell r="F1204">
            <v>135</v>
          </cell>
          <cell r="G1204">
            <v>143</v>
          </cell>
        </row>
        <row r="1205">
          <cell r="E1205" t="str">
            <v>GEDANGANWEDI4</v>
          </cell>
          <cell r="F1205">
            <v>144</v>
          </cell>
          <cell r="G1205">
            <v>147</v>
          </cell>
        </row>
        <row r="1206">
          <cell r="E1206" t="str">
            <v>GEDANGANWEDI5</v>
          </cell>
          <cell r="F1206">
            <v>135</v>
          </cell>
          <cell r="G1206">
            <v>141</v>
          </cell>
        </row>
        <row r="1207">
          <cell r="E1207" t="str">
            <v>GEDANGANWEDI6</v>
          </cell>
          <cell r="F1207">
            <v>134</v>
          </cell>
          <cell r="G1207">
            <v>125</v>
          </cell>
        </row>
        <row r="1208">
          <cell r="E1208" t="str">
            <v>GEDANGANWEDI7</v>
          </cell>
          <cell r="F1208">
            <v>131</v>
          </cell>
          <cell r="G1208">
            <v>121</v>
          </cell>
        </row>
        <row r="1209">
          <cell r="E1209" t="str">
            <v>GEDANGANWEDI8</v>
          </cell>
          <cell r="F1209">
            <v>124</v>
          </cell>
          <cell r="G1209">
            <v>130</v>
          </cell>
        </row>
        <row r="1210">
          <cell r="E1210" t="str">
            <v>GEDANGANWEDI9</v>
          </cell>
          <cell r="F1210">
            <v>135</v>
          </cell>
          <cell r="G1210">
            <v>134</v>
          </cell>
        </row>
        <row r="1211">
          <cell r="E1211" t="str">
            <v>GEDANGANWEDI10</v>
          </cell>
          <cell r="F1211">
            <v>127</v>
          </cell>
          <cell r="G1211">
            <v>123</v>
          </cell>
        </row>
        <row r="1212">
          <cell r="E1212" t="str">
            <v>GEDANGANWEDI11</v>
          </cell>
          <cell r="F1212">
            <v>115</v>
          </cell>
          <cell r="G1212">
            <v>117</v>
          </cell>
        </row>
        <row r="1213">
          <cell r="E1213" t="str">
            <v>GEDANGANWEDI12</v>
          </cell>
          <cell r="F1213">
            <v>121</v>
          </cell>
          <cell r="G1213">
            <v>114</v>
          </cell>
        </row>
        <row r="1214">
          <cell r="E1214" t="str">
            <v>GEDANGANWEDI13</v>
          </cell>
          <cell r="F1214">
            <v>126</v>
          </cell>
          <cell r="G1214">
            <v>127</v>
          </cell>
        </row>
        <row r="1215">
          <cell r="E1215" t="str">
            <v>GEDANGANWEDI14</v>
          </cell>
          <cell r="F1215">
            <v>113</v>
          </cell>
          <cell r="G1215">
            <v>120</v>
          </cell>
        </row>
        <row r="1216">
          <cell r="E1216" t="str">
            <v>GEDANGANWEDI15</v>
          </cell>
          <cell r="F1216">
            <v>130</v>
          </cell>
          <cell r="G1216">
            <v>133</v>
          </cell>
        </row>
        <row r="1217">
          <cell r="E1217" t="str">
            <v>GEDANGANWEDI16</v>
          </cell>
          <cell r="F1217">
            <v>100</v>
          </cell>
          <cell r="G1217">
            <v>130</v>
          </cell>
        </row>
        <row r="1218">
          <cell r="E1218" t="str">
            <v>JABONBALONGTANI1</v>
          </cell>
          <cell r="F1218">
            <v>124</v>
          </cell>
          <cell r="G1218">
            <v>134</v>
          </cell>
        </row>
        <row r="1219">
          <cell r="E1219" t="str">
            <v>JABONBALONGTANI2</v>
          </cell>
          <cell r="F1219">
            <v>134</v>
          </cell>
          <cell r="G1219">
            <v>133</v>
          </cell>
        </row>
        <row r="1220">
          <cell r="E1220" t="str">
            <v>JABONBALONGTANI3</v>
          </cell>
          <cell r="F1220">
            <v>131</v>
          </cell>
          <cell r="G1220">
            <v>120</v>
          </cell>
        </row>
        <row r="1221">
          <cell r="E1221" t="str">
            <v>JABONBALONGTANI4</v>
          </cell>
          <cell r="F1221">
            <v>129</v>
          </cell>
          <cell r="G1221">
            <v>124</v>
          </cell>
        </row>
        <row r="1222">
          <cell r="E1222" t="str">
            <v>JABONBALONGTANI5</v>
          </cell>
          <cell r="F1222">
            <v>124</v>
          </cell>
          <cell r="G1222">
            <v>125</v>
          </cell>
        </row>
        <row r="1223">
          <cell r="E1223" t="str">
            <v>JABONBALONGTANI6</v>
          </cell>
          <cell r="F1223">
            <v>115</v>
          </cell>
          <cell r="G1223">
            <v>127</v>
          </cell>
        </row>
        <row r="1224">
          <cell r="E1224" t="str">
            <v>JABONBALONGTANI7</v>
          </cell>
          <cell r="F1224">
            <v>132</v>
          </cell>
          <cell r="G1224">
            <v>137</v>
          </cell>
        </row>
        <row r="1225">
          <cell r="E1225" t="str">
            <v>JABONBALONGTANI8</v>
          </cell>
          <cell r="F1225">
            <v>131</v>
          </cell>
          <cell r="G1225">
            <v>131</v>
          </cell>
        </row>
        <row r="1226">
          <cell r="E1226" t="str">
            <v>JABONBESUKI1</v>
          </cell>
          <cell r="F1226">
            <v>129</v>
          </cell>
          <cell r="G1226">
            <v>136</v>
          </cell>
        </row>
        <row r="1227">
          <cell r="E1227" t="str">
            <v>JABONBESUKI2</v>
          </cell>
          <cell r="F1227">
            <v>144</v>
          </cell>
          <cell r="G1227">
            <v>135</v>
          </cell>
        </row>
        <row r="1228">
          <cell r="E1228" t="str">
            <v>JABONDUKUHSARI1</v>
          </cell>
          <cell r="F1228">
            <v>120</v>
          </cell>
          <cell r="G1228">
            <v>141</v>
          </cell>
        </row>
        <row r="1229">
          <cell r="E1229" t="str">
            <v>JABONDUKUHSARI2</v>
          </cell>
          <cell r="F1229">
            <v>154</v>
          </cell>
          <cell r="G1229">
            <v>136</v>
          </cell>
        </row>
        <row r="1230">
          <cell r="E1230" t="str">
            <v>JABONDUKUHSARI3</v>
          </cell>
          <cell r="F1230">
            <v>145</v>
          </cell>
          <cell r="G1230">
            <v>141</v>
          </cell>
        </row>
        <row r="1231">
          <cell r="E1231" t="str">
            <v>JABONDUKUHSARI4</v>
          </cell>
          <cell r="F1231">
            <v>123</v>
          </cell>
          <cell r="G1231">
            <v>161</v>
          </cell>
        </row>
        <row r="1232">
          <cell r="E1232" t="str">
            <v>JABONDUKUHSARI5</v>
          </cell>
          <cell r="F1232">
            <v>143</v>
          </cell>
          <cell r="G1232">
            <v>148</v>
          </cell>
        </row>
        <row r="1233">
          <cell r="E1233" t="str">
            <v>JABONDUKUHSARI6</v>
          </cell>
          <cell r="F1233">
            <v>124</v>
          </cell>
          <cell r="G1233">
            <v>140</v>
          </cell>
        </row>
        <row r="1234">
          <cell r="E1234" t="str">
            <v>JABONDUKUHSARI7</v>
          </cell>
          <cell r="F1234">
            <v>133</v>
          </cell>
          <cell r="G1234">
            <v>132</v>
          </cell>
        </row>
        <row r="1235">
          <cell r="E1235" t="str">
            <v>JABONDUKUHSARI8</v>
          </cell>
          <cell r="F1235">
            <v>131</v>
          </cell>
          <cell r="G1235">
            <v>138</v>
          </cell>
        </row>
        <row r="1236">
          <cell r="E1236" t="str">
            <v>JABONDUKUHSARI9</v>
          </cell>
          <cell r="F1236">
            <v>143</v>
          </cell>
          <cell r="G1236">
            <v>148</v>
          </cell>
        </row>
        <row r="1237">
          <cell r="E1237" t="str">
            <v>JABONDUKUHSARI10</v>
          </cell>
          <cell r="F1237">
            <v>136</v>
          </cell>
          <cell r="G1237">
            <v>136</v>
          </cell>
        </row>
        <row r="1238">
          <cell r="E1238" t="str">
            <v>JABONDUKUHSARI11</v>
          </cell>
          <cell r="F1238">
            <v>169</v>
          </cell>
          <cell r="G1238">
            <v>119</v>
          </cell>
        </row>
        <row r="1239">
          <cell r="E1239" t="str">
            <v>JABONDUKUHSARI12</v>
          </cell>
          <cell r="F1239">
            <v>138</v>
          </cell>
          <cell r="G1239">
            <v>132</v>
          </cell>
        </row>
        <row r="1240">
          <cell r="E1240" t="str">
            <v>JABONDUKUHSARI13</v>
          </cell>
          <cell r="F1240">
            <v>132</v>
          </cell>
          <cell r="G1240">
            <v>128</v>
          </cell>
        </row>
        <row r="1241">
          <cell r="E1241" t="str">
            <v>JABONDUKUHSARI14</v>
          </cell>
          <cell r="F1241">
            <v>143</v>
          </cell>
          <cell r="G1241">
            <v>145</v>
          </cell>
        </row>
        <row r="1242">
          <cell r="E1242" t="str">
            <v>JABONJEMIRAHAN1</v>
          </cell>
          <cell r="F1242">
            <v>107</v>
          </cell>
          <cell r="G1242">
            <v>138</v>
          </cell>
        </row>
        <row r="1243">
          <cell r="E1243" t="str">
            <v>JABONJEMIRAHAN2</v>
          </cell>
          <cell r="F1243">
            <v>132</v>
          </cell>
          <cell r="G1243">
            <v>131</v>
          </cell>
        </row>
        <row r="1244">
          <cell r="E1244" t="str">
            <v>JABONJEMIRAHAN3</v>
          </cell>
          <cell r="F1244">
            <v>159</v>
          </cell>
          <cell r="G1244">
            <v>122</v>
          </cell>
        </row>
        <row r="1245">
          <cell r="E1245" t="str">
            <v>JABONJEMIRAHAN4</v>
          </cell>
          <cell r="F1245">
            <v>117</v>
          </cell>
          <cell r="G1245">
            <v>114</v>
          </cell>
        </row>
        <row r="1246">
          <cell r="E1246" t="str">
            <v>JABONJEMIRAHAN5</v>
          </cell>
          <cell r="F1246">
            <v>110</v>
          </cell>
          <cell r="G1246">
            <v>132</v>
          </cell>
        </row>
        <row r="1247">
          <cell r="E1247" t="str">
            <v>JABONJEMIRAHAN6</v>
          </cell>
          <cell r="F1247">
            <v>125</v>
          </cell>
          <cell r="G1247">
            <v>93</v>
          </cell>
        </row>
        <row r="1248">
          <cell r="E1248" t="str">
            <v>JABONJEMIRAHAN7</v>
          </cell>
          <cell r="F1248">
            <v>88</v>
          </cell>
          <cell r="G1248">
            <v>147</v>
          </cell>
        </row>
        <row r="1249">
          <cell r="E1249" t="str">
            <v>JABONJEMIRAHAN8</v>
          </cell>
          <cell r="F1249">
            <v>124</v>
          </cell>
          <cell r="G1249">
            <v>111</v>
          </cell>
        </row>
        <row r="1250">
          <cell r="E1250" t="str">
            <v>JABONJEMIRAHAN9</v>
          </cell>
          <cell r="F1250">
            <v>125</v>
          </cell>
          <cell r="G1250">
            <v>116</v>
          </cell>
        </row>
        <row r="1251">
          <cell r="E1251" t="str">
            <v>JABONKEBOGUYANG1</v>
          </cell>
          <cell r="F1251">
            <v>113</v>
          </cell>
          <cell r="G1251">
            <v>134</v>
          </cell>
        </row>
        <row r="1252">
          <cell r="E1252" t="str">
            <v>JABONKEBOGUYANG2</v>
          </cell>
          <cell r="F1252">
            <v>115</v>
          </cell>
          <cell r="G1252">
            <v>127</v>
          </cell>
        </row>
        <row r="1253">
          <cell r="E1253" t="str">
            <v>JABONKEBOGUYANG3</v>
          </cell>
          <cell r="F1253">
            <v>124</v>
          </cell>
          <cell r="G1253">
            <v>119</v>
          </cell>
        </row>
        <row r="1254">
          <cell r="E1254" t="str">
            <v>JABONKEBOGUYANG4</v>
          </cell>
          <cell r="F1254">
            <v>113</v>
          </cell>
          <cell r="G1254">
            <v>123</v>
          </cell>
        </row>
        <row r="1255">
          <cell r="E1255" t="str">
            <v>JABONKEBOGUYANG5</v>
          </cell>
          <cell r="F1255">
            <v>124</v>
          </cell>
          <cell r="G1255">
            <v>114</v>
          </cell>
        </row>
        <row r="1256">
          <cell r="E1256" t="str">
            <v>JABONKEBOGUYANG6</v>
          </cell>
          <cell r="F1256">
            <v>118</v>
          </cell>
          <cell r="G1256">
            <v>126</v>
          </cell>
        </row>
        <row r="1257">
          <cell r="E1257" t="str">
            <v>JABONKEBOGUYANG7</v>
          </cell>
          <cell r="F1257">
            <v>130</v>
          </cell>
          <cell r="G1257">
            <v>123</v>
          </cell>
        </row>
        <row r="1258">
          <cell r="E1258" t="str">
            <v>JABONKEBOGUYANG8</v>
          </cell>
          <cell r="F1258">
            <v>135</v>
          </cell>
          <cell r="G1258">
            <v>127</v>
          </cell>
        </row>
        <row r="1259">
          <cell r="E1259" t="str">
            <v>JABONKEBOGUYANG9</v>
          </cell>
          <cell r="F1259">
            <v>130</v>
          </cell>
          <cell r="G1259">
            <v>125</v>
          </cell>
        </row>
        <row r="1260">
          <cell r="E1260" t="str">
            <v>JABONKEBOGUYANG10</v>
          </cell>
          <cell r="F1260">
            <v>126</v>
          </cell>
          <cell r="G1260">
            <v>120</v>
          </cell>
        </row>
        <row r="1261">
          <cell r="E1261" t="str">
            <v>JABONKEBOGUYANG11</v>
          </cell>
          <cell r="F1261">
            <v>114</v>
          </cell>
          <cell r="G1261">
            <v>124</v>
          </cell>
        </row>
        <row r="1262">
          <cell r="E1262" t="str">
            <v>JABONKEBOGUYANG12</v>
          </cell>
          <cell r="F1262">
            <v>110</v>
          </cell>
          <cell r="G1262">
            <v>127</v>
          </cell>
        </row>
        <row r="1263">
          <cell r="E1263" t="str">
            <v>JABONKEBOGUYANG13</v>
          </cell>
          <cell r="F1263">
            <v>113</v>
          </cell>
          <cell r="G1263">
            <v>124</v>
          </cell>
        </row>
        <row r="1264">
          <cell r="E1264" t="str">
            <v>JABONKEBOGUYANG14</v>
          </cell>
          <cell r="F1264">
            <v>111</v>
          </cell>
          <cell r="G1264">
            <v>110</v>
          </cell>
        </row>
        <row r="1265">
          <cell r="E1265" t="str">
            <v>JABONKEBOGUYANG15</v>
          </cell>
          <cell r="F1265">
            <v>121</v>
          </cell>
          <cell r="G1265">
            <v>108</v>
          </cell>
        </row>
        <row r="1266">
          <cell r="E1266" t="str">
            <v>JABONKEDUNGCANGKRING1</v>
          </cell>
          <cell r="F1266">
            <v>130</v>
          </cell>
          <cell r="G1266">
            <v>159</v>
          </cell>
        </row>
        <row r="1267">
          <cell r="E1267" t="str">
            <v>JABONKEDUNGCANGKRING2</v>
          </cell>
          <cell r="F1267">
            <v>114</v>
          </cell>
          <cell r="G1267">
            <v>113</v>
          </cell>
        </row>
        <row r="1268">
          <cell r="E1268" t="str">
            <v>JABONKEDUNGCANGKRING3</v>
          </cell>
          <cell r="F1268">
            <v>117</v>
          </cell>
          <cell r="G1268">
            <v>105</v>
          </cell>
        </row>
        <row r="1269">
          <cell r="E1269" t="str">
            <v>JABONKEDUNGCANGKRING4</v>
          </cell>
          <cell r="F1269">
            <v>154</v>
          </cell>
          <cell r="G1269">
            <v>141</v>
          </cell>
        </row>
        <row r="1270">
          <cell r="E1270" t="str">
            <v>JABONKEDUNGCANGKRING5</v>
          </cell>
          <cell r="F1270">
            <v>145</v>
          </cell>
          <cell r="G1270">
            <v>145</v>
          </cell>
        </row>
        <row r="1271">
          <cell r="E1271" t="str">
            <v>JABONKEDUNGCANGKRING6</v>
          </cell>
          <cell r="F1271">
            <v>155</v>
          </cell>
          <cell r="G1271">
            <v>135</v>
          </cell>
        </row>
        <row r="1272">
          <cell r="E1272" t="str">
            <v>JABONKEDUNGCANGKRING7</v>
          </cell>
          <cell r="F1272">
            <v>159</v>
          </cell>
          <cell r="G1272">
            <v>129</v>
          </cell>
        </row>
        <row r="1273">
          <cell r="E1273" t="str">
            <v>JABONKEDUNGCANGKRING8</v>
          </cell>
          <cell r="F1273">
            <v>128</v>
          </cell>
          <cell r="G1273">
            <v>141</v>
          </cell>
        </row>
        <row r="1274">
          <cell r="E1274" t="str">
            <v>JABONKEDUNGCANGKRING9</v>
          </cell>
          <cell r="F1274">
            <v>124</v>
          </cell>
          <cell r="G1274">
            <v>140</v>
          </cell>
        </row>
        <row r="1275">
          <cell r="E1275" t="str">
            <v>JABONKEDUNGCANGKRING10</v>
          </cell>
          <cell r="F1275">
            <v>147</v>
          </cell>
          <cell r="G1275">
            <v>143</v>
          </cell>
        </row>
        <row r="1276">
          <cell r="E1276" t="str">
            <v>JABONKEDUNGCANGKRING11</v>
          </cell>
          <cell r="F1276">
            <v>136</v>
          </cell>
          <cell r="G1276">
            <v>155</v>
          </cell>
        </row>
        <row r="1277">
          <cell r="E1277" t="str">
            <v>JABONKEDUNGCANGKRING12</v>
          </cell>
          <cell r="F1277">
            <v>156</v>
          </cell>
          <cell r="G1277">
            <v>138</v>
          </cell>
        </row>
        <row r="1278">
          <cell r="E1278" t="str">
            <v>JABONKEDUNGCANGKRING13</v>
          </cell>
          <cell r="F1278">
            <v>142</v>
          </cell>
          <cell r="G1278">
            <v>152</v>
          </cell>
        </row>
        <row r="1279">
          <cell r="E1279" t="str">
            <v>JABONKEDUNGPANDAN1</v>
          </cell>
          <cell r="F1279">
            <v>128</v>
          </cell>
          <cell r="G1279">
            <v>157</v>
          </cell>
        </row>
        <row r="1280">
          <cell r="E1280" t="str">
            <v>JABONKEDUNGPANDAN2</v>
          </cell>
          <cell r="F1280">
            <v>124</v>
          </cell>
          <cell r="G1280">
            <v>137</v>
          </cell>
        </row>
        <row r="1281">
          <cell r="E1281" t="str">
            <v>JABONKEDUNGPANDAN3</v>
          </cell>
          <cell r="F1281">
            <v>142</v>
          </cell>
          <cell r="G1281">
            <v>144</v>
          </cell>
        </row>
        <row r="1282">
          <cell r="E1282" t="str">
            <v>JABONKEDUNGPANDAN4</v>
          </cell>
          <cell r="F1282">
            <v>139</v>
          </cell>
          <cell r="G1282">
            <v>145</v>
          </cell>
        </row>
        <row r="1283">
          <cell r="E1283" t="str">
            <v>JABONKEDUNGPANDAN5</v>
          </cell>
          <cell r="F1283">
            <v>133</v>
          </cell>
          <cell r="G1283">
            <v>144</v>
          </cell>
        </row>
        <row r="1284">
          <cell r="E1284" t="str">
            <v>JABONKEDUNGPANDAN6</v>
          </cell>
          <cell r="F1284">
            <v>110</v>
          </cell>
          <cell r="G1284">
            <v>105</v>
          </cell>
        </row>
        <row r="1285">
          <cell r="E1285" t="str">
            <v>JABONKEDUNGPANDAN7</v>
          </cell>
          <cell r="F1285">
            <v>131</v>
          </cell>
          <cell r="G1285">
            <v>128</v>
          </cell>
        </row>
        <row r="1286">
          <cell r="E1286" t="str">
            <v>JABONKEDUNGPANDAN8</v>
          </cell>
          <cell r="F1286">
            <v>119</v>
          </cell>
          <cell r="G1286">
            <v>124</v>
          </cell>
        </row>
        <row r="1287">
          <cell r="E1287" t="str">
            <v>JABONKEDUNGPANDAN9</v>
          </cell>
          <cell r="F1287">
            <v>146</v>
          </cell>
          <cell r="G1287">
            <v>143</v>
          </cell>
        </row>
        <row r="1288">
          <cell r="E1288" t="str">
            <v>JABONKEDUNGPANDAN10</v>
          </cell>
          <cell r="F1288">
            <v>131</v>
          </cell>
          <cell r="G1288">
            <v>157</v>
          </cell>
        </row>
        <row r="1289">
          <cell r="E1289" t="str">
            <v>JABONKEDUNGPANDAN11</v>
          </cell>
          <cell r="F1289">
            <v>108</v>
          </cell>
          <cell r="G1289">
            <v>128</v>
          </cell>
        </row>
        <row r="1290">
          <cell r="E1290" t="str">
            <v>JABONKEDUNGPANDAN12</v>
          </cell>
          <cell r="F1290">
            <v>94</v>
          </cell>
          <cell r="G1290">
            <v>109</v>
          </cell>
        </row>
        <row r="1291">
          <cell r="E1291" t="str">
            <v>JABONKEDUNGPANDAN13</v>
          </cell>
          <cell r="F1291">
            <v>131</v>
          </cell>
          <cell r="G1291">
            <v>130</v>
          </cell>
        </row>
        <row r="1292">
          <cell r="E1292" t="str">
            <v>JABONKEDUNGREJO1</v>
          </cell>
          <cell r="F1292">
            <v>117</v>
          </cell>
          <cell r="G1292">
            <v>121</v>
          </cell>
        </row>
        <row r="1293">
          <cell r="E1293" t="str">
            <v>JABONKEDUNGREJO2</v>
          </cell>
          <cell r="F1293">
            <v>124</v>
          </cell>
          <cell r="G1293">
            <v>154</v>
          </cell>
        </row>
        <row r="1294">
          <cell r="E1294" t="str">
            <v>JABONKEDUNGREJO3</v>
          </cell>
          <cell r="F1294">
            <v>143</v>
          </cell>
          <cell r="G1294">
            <v>122</v>
          </cell>
        </row>
        <row r="1295">
          <cell r="E1295" t="str">
            <v>JABONKEDUNGREJO4</v>
          </cell>
          <cell r="F1295">
            <v>122</v>
          </cell>
          <cell r="G1295">
            <v>134</v>
          </cell>
        </row>
        <row r="1296">
          <cell r="E1296" t="str">
            <v>JABONKEDUNGREJO5</v>
          </cell>
          <cell r="F1296">
            <v>123</v>
          </cell>
          <cell r="G1296">
            <v>118</v>
          </cell>
        </row>
        <row r="1297">
          <cell r="E1297" t="str">
            <v>JABONKEDUNGREJO6</v>
          </cell>
          <cell r="F1297">
            <v>142</v>
          </cell>
          <cell r="G1297">
            <v>127</v>
          </cell>
        </row>
        <row r="1298">
          <cell r="E1298" t="str">
            <v>JABONKEDUNGREJO7</v>
          </cell>
          <cell r="F1298">
            <v>123</v>
          </cell>
          <cell r="G1298">
            <v>132</v>
          </cell>
        </row>
        <row r="1299">
          <cell r="E1299" t="str">
            <v>JABONKEDUNGREJO8</v>
          </cell>
          <cell r="F1299">
            <v>123</v>
          </cell>
          <cell r="G1299">
            <v>102</v>
          </cell>
        </row>
        <row r="1300">
          <cell r="E1300" t="str">
            <v>JABONKEDUNGREJO9</v>
          </cell>
          <cell r="F1300">
            <v>121</v>
          </cell>
          <cell r="G1300">
            <v>129</v>
          </cell>
        </row>
        <row r="1301">
          <cell r="E1301" t="str">
            <v>JABONKEDUNGREJO10</v>
          </cell>
          <cell r="F1301">
            <v>129</v>
          </cell>
          <cell r="G1301">
            <v>145</v>
          </cell>
        </row>
        <row r="1302">
          <cell r="E1302" t="str">
            <v>JABONKEDUNGREJO11</v>
          </cell>
          <cell r="F1302">
            <v>136</v>
          </cell>
          <cell r="G1302">
            <v>146</v>
          </cell>
        </row>
        <row r="1303">
          <cell r="E1303" t="str">
            <v>JABONKEDUNGREJO12</v>
          </cell>
          <cell r="F1303">
            <v>133</v>
          </cell>
          <cell r="G1303">
            <v>154</v>
          </cell>
        </row>
        <row r="1304">
          <cell r="E1304" t="str">
            <v>JABONKEDUNGREJO13</v>
          </cell>
          <cell r="F1304">
            <v>138</v>
          </cell>
          <cell r="G1304">
            <v>130</v>
          </cell>
        </row>
        <row r="1305">
          <cell r="E1305" t="str">
            <v>JABONKEDUNGREJO14</v>
          </cell>
          <cell r="F1305">
            <v>132</v>
          </cell>
          <cell r="G1305">
            <v>131</v>
          </cell>
        </row>
        <row r="1306">
          <cell r="E1306" t="str">
            <v>JABONKUPANG1</v>
          </cell>
          <cell r="F1306">
            <v>128</v>
          </cell>
          <cell r="G1306">
            <v>129</v>
          </cell>
        </row>
        <row r="1307">
          <cell r="E1307" t="str">
            <v>JABONKUPANG2</v>
          </cell>
          <cell r="F1307">
            <v>134</v>
          </cell>
          <cell r="G1307">
            <v>133</v>
          </cell>
        </row>
        <row r="1308">
          <cell r="E1308" t="str">
            <v>JABONKUPANG3</v>
          </cell>
          <cell r="F1308">
            <v>126</v>
          </cell>
          <cell r="G1308">
            <v>127</v>
          </cell>
        </row>
        <row r="1309">
          <cell r="E1309" t="str">
            <v>JABONKUPANG4</v>
          </cell>
          <cell r="F1309">
            <v>120</v>
          </cell>
          <cell r="G1309">
            <v>130</v>
          </cell>
        </row>
        <row r="1310">
          <cell r="E1310" t="str">
            <v>JABONKUPANG5</v>
          </cell>
          <cell r="F1310">
            <v>130</v>
          </cell>
          <cell r="G1310">
            <v>125</v>
          </cell>
        </row>
        <row r="1311">
          <cell r="E1311" t="str">
            <v>JABONKUPANG6</v>
          </cell>
          <cell r="F1311">
            <v>111</v>
          </cell>
          <cell r="G1311">
            <v>141</v>
          </cell>
        </row>
        <row r="1312">
          <cell r="E1312" t="str">
            <v>JABONKUPANG7</v>
          </cell>
          <cell r="F1312">
            <v>120</v>
          </cell>
          <cell r="G1312">
            <v>137</v>
          </cell>
        </row>
        <row r="1313">
          <cell r="E1313" t="str">
            <v>JABONKUPANG8</v>
          </cell>
          <cell r="F1313">
            <v>129</v>
          </cell>
          <cell r="G1313">
            <v>125</v>
          </cell>
        </row>
        <row r="1314">
          <cell r="E1314" t="str">
            <v>JABONKUPANG9</v>
          </cell>
          <cell r="F1314">
            <v>121</v>
          </cell>
          <cell r="G1314">
            <v>127</v>
          </cell>
        </row>
        <row r="1315">
          <cell r="E1315" t="str">
            <v>JABONKUPANG10</v>
          </cell>
          <cell r="F1315">
            <v>121</v>
          </cell>
          <cell r="G1315">
            <v>124</v>
          </cell>
        </row>
        <row r="1316">
          <cell r="E1316" t="str">
            <v>JABONKUPANG11</v>
          </cell>
          <cell r="F1316">
            <v>110</v>
          </cell>
          <cell r="G1316">
            <v>110</v>
          </cell>
        </row>
        <row r="1317">
          <cell r="E1317" t="str">
            <v>JABONKUPANG12</v>
          </cell>
          <cell r="F1317">
            <v>82</v>
          </cell>
          <cell r="G1317">
            <v>71</v>
          </cell>
        </row>
        <row r="1318">
          <cell r="E1318" t="str">
            <v>JABONKUPANG13</v>
          </cell>
          <cell r="F1318">
            <v>106</v>
          </cell>
          <cell r="G1318">
            <v>104</v>
          </cell>
        </row>
        <row r="1319">
          <cell r="E1319" t="str">
            <v>JABONKUPANG14</v>
          </cell>
          <cell r="F1319">
            <v>74</v>
          </cell>
          <cell r="G1319">
            <v>81</v>
          </cell>
        </row>
        <row r="1320">
          <cell r="E1320" t="str">
            <v>JABONPANGGREH1</v>
          </cell>
          <cell r="F1320">
            <v>123</v>
          </cell>
          <cell r="G1320">
            <v>134</v>
          </cell>
        </row>
        <row r="1321">
          <cell r="E1321" t="str">
            <v>JABONPANGGREH2</v>
          </cell>
          <cell r="F1321">
            <v>145</v>
          </cell>
          <cell r="G1321">
            <v>127</v>
          </cell>
        </row>
        <row r="1322">
          <cell r="E1322" t="str">
            <v>JABONPANGGREH3</v>
          </cell>
          <cell r="F1322">
            <v>106</v>
          </cell>
          <cell r="G1322">
            <v>121</v>
          </cell>
        </row>
        <row r="1323">
          <cell r="E1323" t="str">
            <v>JABONPANGGREH4</v>
          </cell>
          <cell r="F1323">
            <v>118</v>
          </cell>
          <cell r="G1323">
            <v>106</v>
          </cell>
        </row>
        <row r="1324">
          <cell r="E1324" t="str">
            <v>JABONPANGGREH5</v>
          </cell>
          <cell r="F1324">
            <v>100</v>
          </cell>
          <cell r="G1324">
            <v>104</v>
          </cell>
        </row>
        <row r="1325">
          <cell r="E1325" t="str">
            <v>JABONPANGGREH6</v>
          </cell>
          <cell r="F1325">
            <v>114</v>
          </cell>
          <cell r="G1325">
            <v>119</v>
          </cell>
        </row>
        <row r="1326">
          <cell r="E1326" t="str">
            <v>JABONPANGGREH7</v>
          </cell>
          <cell r="F1326">
            <v>128</v>
          </cell>
          <cell r="G1326">
            <v>126</v>
          </cell>
        </row>
        <row r="1327">
          <cell r="E1327" t="str">
            <v>JABONPANGGREH8</v>
          </cell>
          <cell r="F1327">
            <v>132</v>
          </cell>
          <cell r="G1327">
            <v>127</v>
          </cell>
        </row>
        <row r="1328">
          <cell r="E1328" t="str">
            <v>JABONPANGGREH9</v>
          </cell>
          <cell r="F1328">
            <v>132</v>
          </cell>
          <cell r="G1328">
            <v>132</v>
          </cell>
        </row>
        <row r="1329">
          <cell r="E1329" t="str">
            <v>JABONPANGGREH10</v>
          </cell>
          <cell r="F1329">
            <v>124</v>
          </cell>
          <cell r="G1329">
            <v>123</v>
          </cell>
        </row>
        <row r="1330">
          <cell r="E1330" t="str">
            <v>JABONPANGGREH11</v>
          </cell>
          <cell r="F1330">
            <v>123</v>
          </cell>
          <cell r="G1330">
            <v>126</v>
          </cell>
        </row>
        <row r="1331">
          <cell r="E1331" t="str">
            <v>JABONPANGGREH12</v>
          </cell>
          <cell r="F1331">
            <v>121</v>
          </cell>
          <cell r="G1331">
            <v>122</v>
          </cell>
        </row>
        <row r="1332">
          <cell r="E1332" t="str">
            <v>JABONPANGGREH13</v>
          </cell>
          <cell r="F1332">
            <v>132</v>
          </cell>
          <cell r="G1332">
            <v>133</v>
          </cell>
        </row>
        <row r="1333">
          <cell r="E1333" t="str">
            <v>JABONPEJARAKAN1</v>
          </cell>
          <cell r="F1333">
            <v>101</v>
          </cell>
          <cell r="G1333">
            <v>107</v>
          </cell>
        </row>
        <row r="1334">
          <cell r="E1334" t="str">
            <v>JABONPEJARAKAN2</v>
          </cell>
          <cell r="F1334">
            <v>88</v>
          </cell>
          <cell r="G1334">
            <v>89</v>
          </cell>
        </row>
        <row r="1335">
          <cell r="E1335" t="str">
            <v>JABONPERMISAN1</v>
          </cell>
          <cell r="F1335">
            <v>132</v>
          </cell>
          <cell r="G1335">
            <v>123</v>
          </cell>
        </row>
        <row r="1336">
          <cell r="E1336" t="str">
            <v>JABONPERMISAN2</v>
          </cell>
          <cell r="F1336">
            <v>122</v>
          </cell>
          <cell r="G1336">
            <v>105</v>
          </cell>
        </row>
        <row r="1337">
          <cell r="E1337" t="str">
            <v>JABONPERMISAN3</v>
          </cell>
          <cell r="F1337">
            <v>104</v>
          </cell>
          <cell r="G1337">
            <v>123</v>
          </cell>
        </row>
        <row r="1338">
          <cell r="E1338" t="str">
            <v>JABONPERMISAN4</v>
          </cell>
          <cell r="F1338">
            <v>121</v>
          </cell>
          <cell r="G1338">
            <v>110</v>
          </cell>
        </row>
        <row r="1339">
          <cell r="E1339" t="str">
            <v>JABONPERMISAN5</v>
          </cell>
          <cell r="F1339">
            <v>115</v>
          </cell>
          <cell r="G1339">
            <v>118</v>
          </cell>
        </row>
        <row r="1340">
          <cell r="E1340" t="str">
            <v>JABONSEMAMBUNG1</v>
          </cell>
          <cell r="F1340">
            <v>129</v>
          </cell>
          <cell r="G1340">
            <v>139</v>
          </cell>
        </row>
        <row r="1341">
          <cell r="E1341" t="str">
            <v>JABONSEMAMBUNG2</v>
          </cell>
          <cell r="F1341">
            <v>120</v>
          </cell>
          <cell r="G1341">
            <v>145</v>
          </cell>
        </row>
        <row r="1342">
          <cell r="E1342" t="str">
            <v>JABONSEMAMBUNG3</v>
          </cell>
          <cell r="F1342">
            <v>148</v>
          </cell>
          <cell r="G1342">
            <v>125</v>
          </cell>
        </row>
        <row r="1343">
          <cell r="E1343" t="str">
            <v>JABONSEMAMBUNG4</v>
          </cell>
          <cell r="F1343">
            <v>149</v>
          </cell>
          <cell r="G1343">
            <v>134</v>
          </cell>
        </row>
        <row r="1344">
          <cell r="E1344" t="str">
            <v>JABONSEMAMBUNG5</v>
          </cell>
          <cell r="F1344">
            <v>134</v>
          </cell>
          <cell r="G1344">
            <v>143</v>
          </cell>
        </row>
        <row r="1345">
          <cell r="E1345" t="str">
            <v>JABONSEMAMBUNG6</v>
          </cell>
          <cell r="F1345">
            <v>144</v>
          </cell>
          <cell r="G1345">
            <v>140</v>
          </cell>
        </row>
        <row r="1346">
          <cell r="E1346" t="str">
            <v>JABONSEMAMBUNG7</v>
          </cell>
          <cell r="F1346">
            <v>117</v>
          </cell>
          <cell r="G1346">
            <v>117</v>
          </cell>
        </row>
        <row r="1347">
          <cell r="E1347" t="str">
            <v>JABONSEMAMBUNG8</v>
          </cell>
          <cell r="F1347">
            <v>119</v>
          </cell>
          <cell r="G1347">
            <v>112</v>
          </cell>
        </row>
        <row r="1348">
          <cell r="E1348" t="str">
            <v>JABONTAMBAKKALISOGO1</v>
          </cell>
          <cell r="F1348">
            <v>122</v>
          </cell>
          <cell r="G1348">
            <v>131</v>
          </cell>
        </row>
        <row r="1349">
          <cell r="E1349" t="str">
            <v>JABONTAMBAKKALISOGO2</v>
          </cell>
          <cell r="F1349">
            <v>93</v>
          </cell>
          <cell r="G1349">
            <v>107</v>
          </cell>
        </row>
        <row r="1350">
          <cell r="E1350" t="str">
            <v>JABONTAMBAKKALISOGO3</v>
          </cell>
          <cell r="F1350">
            <v>127</v>
          </cell>
          <cell r="G1350">
            <v>128</v>
          </cell>
        </row>
        <row r="1351">
          <cell r="E1351" t="str">
            <v>JABONTAMBAKKALISOGO4</v>
          </cell>
          <cell r="F1351">
            <v>93</v>
          </cell>
          <cell r="G1351">
            <v>97</v>
          </cell>
        </row>
        <row r="1352">
          <cell r="E1352" t="str">
            <v>JABONTAMBAKKALISOGO5</v>
          </cell>
          <cell r="F1352">
            <v>128</v>
          </cell>
          <cell r="G1352">
            <v>153</v>
          </cell>
        </row>
        <row r="1353">
          <cell r="E1353" t="str">
            <v>JABONTAMBAKKALISOGO6</v>
          </cell>
          <cell r="F1353">
            <v>134</v>
          </cell>
          <cell r="G1353">
            <v>139</v>
          </cell>
        </row>
        <row r="1354">
          <cell r="E1354" t="str">
            <v>JABONTAMBAKKALISOGO7</v>
          </cell>
          <cell r="F1354">
            <v>135</v>
          </cell>
          <cell r="G1354">
            <v>130</v>
          </cell>
        </row>
        <row r="1355">
          <cell r="E1355" t="str">
            <v>JABONTROMPOASRI1</v>
          </cell>
          <cell r="F1355">
            <v>125</v>
          </cell>
          <cell r="G1355">
            <v>153</v>
          </cell>
        </row>
        <row r="1356">
          <cell r="E1356" t="str">
            <v>JABONTROMPOASRI2</v>
          </cell>
          <cell r="F1356">
            <v>134</v>
          </cell>
          <cell r="G1356">
            <v>129</v>
          </cell>
        </row>
        <row r="1357">
          <cell r="E1357" t="str">
            <v>JABONTROMPOASRI3</v>
          </cell>
          <cell r="F1357">
            <v>122</v>
          </cell>
          <cell r="G1357">
            <v>144</v>
          </cell>
        </row>
        <row r="1358">
          <cell r="E1358" t="str">
            <v>JABONTROMPOASRI4</v>
          </cell>
          <cell r="F1358">
            <v>110</v>
          </cell>
          <cell r="G1358">
            <v>133</v>
          </cell>
        </row>
        <row r="1359">
          <cell r="E1359" t="str">
            <v>JABONTROMPOASRI5</v>
          </cell>
          <cell r="F1359">
            <v>127</v>
          </cell>
          <cell r="G1359">
            <v>121</v>
          </cell>
        </row>
        <row r="1360">
          <cell r="E1360" t="str">
            <v>JABONTROMPOASRI6</v>
          </cell>
          <cell r="F1360">
            <v>127</v>
          </cell>
          <cell r="G1360">
            <v>135</v>
          </cell>
        </row>
        <row r="1361">
          <cell r="E1361" t="str">
            <v>JABONTROMPOASRI7</v>
          </cell>
          <cell r="F1361">
            <v>140</v>
          </cell>
          <cell r="G1361">
            <v>119</v>
          </cell>
        </row>
        <row r="1362">
          <cell r="E1362" t="str">
            <v>JABONTROMPOASRI8</v>
          </cell>
          <cell r="F1362">
            <v>128</v>
          </cell>
          <cell r="G1362">
            <v>137</v>
          </cell>
        </row>
        <row r="1363">
          <cell r="E1363" t="str">
            <v>JABONTROMPOASRI9</v>
          </cell>
          <cell r="F1363">
            <v>136</v>
          </cell>
          <cell r="G1363">
            <v>120</v>
          </cell>
        </row>
        <row r="1364">
          <cell r="E1364" t="str">
            <v>JABONTROMPOASRI10</v>
          </cell>
          <cell r="F1364">
            <v>136</v>
          </cell>
          <cell r="G1364">
            <v>120</v>
          </cell>
        </row>
        <row r="1365">
          <cell r="E1365" t="str">
            <v>JABONTROMPOASRI11</v>
          </cell>
          <cell r="F1365">
            <v>125</v>
          </cell>
          <cell r="G1365">
            <v>117</v>
          </cell>
        </row>
        <row r="1366">
          <cell r="E1366" t="str">
            <v>JABONTROMPOASRI12</v>
          </cell>
          <cell r="F1366">
            <v>112</v>
          </cell>
          <cell r="G1366">
            <v>126</v>
          </cell>
        </row>
        <row r="1367">
          <cell r="E1367" t="str">
            <v>JABONTROMPOASRI13</v>
          </cell>
          <cell r="F1367">
            <v>117</v>
          </cell>
          <cell r="G1367">
            <v>117</v>
          </cell>
        </row>
        <row r="1368">
          <cell r="E1368" t="str">
            <v>JABONTROMPOASRI14</v>
          </cell>
          <cell r="F1368">
            <v>107</v>
          </cell>
          <cell r="G1368">
            <v>116</v>
          </cell>
        </row>
        <row r="1369">
          <cell r="E1369" t="str">
            <v>JABONTROMPOASRI15</v>
          </cell>
          <cell r="F1369">
            <v>105</v>
          </cell>
          <cell r="G1369">
            <v>122</v>
          </cell>
        </row>
        <row r="1370">
          <cell r="E1370" t="str">
            <v>JABONTROMPOASRI16</v>
          </cell>
          <cell r="F1370">
            <v>99</v>
          </cell>
          <cell r="G1370">
            <v>118</v>
          </cell>
        </row>
        <row r="1371">
          <cell r="E1371" t="str">
            <v>JABONTROMPOASRI17</v>
          </cell>
          <cell r="F1371">
            <v>128</v>
          </cell>
          <cell r="G1371">
            <v>96</v>
          </cell>
        </row>
        <row r="1372">
          <cell r="E1372" t="str">
            <v>JABONTROMPOASRI18</v>
          </cell>
          <cell r="F1372">
            <v>104</v>
          </cell>
          <cell r="G1372">
            <v>134</v>
          </cell>
        </row>
        <row r="1373">
          <cell r="E1373" t="str">
            <v>KREMBUNGBALONGGARUT1</v>
          </cell>
          <cell r="F1373">
            <v>114</v>
          </cell>
          <cell r="G1373">
            <v>118</v>
          </cell>
        </row>
        <row r="1374">
          <cell r="E1374" t="str">
            <v>KREMBUNGBALONGGARUT2</v>
          </cell>
          <cell r="F1374">
            <v>109</v>
          </cell>
          <cell r="G1374">
            <v>126</v>
          </cell>
        </row>
        <row r="1375">
          <cell r="E1375" t="str">
            <v>KREMBUNGBALONGGARUT3</v>
          </cell>
          <cell r="F1375">
            <v>118</v>
          </cell>
          <cell r="G1375">
            <v>116</v>
          </cell>
        </row>
        <row r="1376">
          <cell r="E1376" t="str">
            <v>KREMBUNGBALONGGARUT4</v>
          </cell>
          <cell r="F1376">
            <v>108</v>
          </cell>
          <cell r="G1376">
            <v>127</v>
          </cell>
        </row>
        <row r="1377">
          <cell r="E1377" t="str">
            <v>KREMBUNGCANGKRING1</v>
          </cell>
          <cell r="F1377">
            <v>125</v>
          </cell>
          <cell r="G1377">
            <v>133</v>
          </cell>
        </row>
        <row r="1378">
          <cell r="E1378" t="str">
            <v>KREMBUNGCANGKRING2</v>
          </cell>
          <cell r="F1378">
            <v>138</v>
          </cell>
          <cell r="G1378">
            <v>126</v>
          </cell>
        </row>
        <row r="1379">
          <cell r="E1379" t="str">
            <v>KREMBUNGCANGKRING3</v>
          </cell>
          <cell r="F1379">
            <v>130</v>
          </cell>
          <cell r="G1379">
            <v>140</v>
          </cell>
        </row>
        <row r="1380">
          <cell r="E1380" t="str">
            <v>KREMBUNGCANGKRING4</v>
          </cell>
          <cell r="F1380">
            <v>134</v>
          </cell>
          <cell r="G1380">
            <v>131</v>
          </cell>
        </row>
        <row r="1381">
          <cell r="E1381" t="str">
            <v>KREMBUNGCANGKRING5</v>
          </cell>
          <cell r="F1381">
            <v>126</v>
          </cell>
          <cell r="G1381">
            <v>132</v>
          </cell>
        </row>
        <row r="1382">
          <cell r="E1382" t="str">
            <v>KREMBUNGCANGKRING6</v>
          </cell>
          <cell r="F1382">
            <v>122</v>
          </cell>
          <cell r="G1382">
            <v>139</v>
          </cell>
        </row>
        <row r="1383">
          <cell r="E1383" t="str">
            <v>KREMBUNGCANGKRING7</v>
          </cell>
          <cell r="F1383">
            <v>135</v>
          </cell>
          <cell r="G1383">
            <v>127</v>
          </cell>
        </row>
        <row r="1384">
          <cell r="E1384" t="str">
            <v>KREMBUNGCANGKRING8</v>
          </cell>
          <cell r="F1384">
            <v>126</v>
          </cell>
          <cell r="G1384">
            <v>139</v>
          </cell>
        </row>
        <row r="1385">
          <cell r="E1385" t="str">
            <v>KREMBUNGCANGKRING9</v>
          </cell>
          <cell r="F1385">
            <v>123</v>
          </cell>
          <cell r="G1385">
            <v>146</v>
          </cell>
        </row>
        <row r="1386">
          <cell r="E1386" t="str">
            <v>KREMBUNGGADING1</v>
          </cell>
          <cell r="F1386">
            <v>124</v>
          </cell>
          <cell r="G1386">
            <v>131</v>
          </cell>
        </row>
        <row r="1387">
          <cell r="E1387" t="str">
            <v>KREMBUNGGADING2</v>
          </cell>
          <cell r="F1387">
            <v>139</v>
          </cell>
          <cell r="G1387">
            <v>123</v>
          </cell>
        </row>
        <row r="1388">
          <cell r="E1388" t="str">
            <v>KREMBUNGGADING3</v>
          </cell>
          <cell r="F1388">
            <v>133</v>
          </cell>
          <cell r="G1388">
            <v>138</v>
          </cell>
        </row>
        <row r="1389">
          <cell r="E1389" t="str">
            <v>KREMBUNGGADING4</v>
          </cell>
          <cell r="F1389">
            <v>129</v>
          </cell>
          <cell r="G1389">
            <v>127</v>
          </cell>
        </row>
        <row r="1390">
          <cell r="E1390" t="str">
            <v>KREMBUNGGADING5</v>
          </cell>
          <cell r="F1390">
            <v>112</v>
          </cell>
          <cell r="G1390">
            <v>125</v>
          </cell>
        </row>
        <row r="1391">
          <cell r="E1391" t="str">
            <v>KREMBUNGGADING6</v>
          </cell>
          <cell r="F1391">
            <v>114</v>
          </cell>
          <cell r="G1391">
            <v>128</v>
          </cell>
        </row>
        <row r="1392">
          <cell r="E1392" t="str">
            <v>KREMBUNGGADING7</v>
          </cell>
          <cell r="F1392">
            <v>121</v>
          </cell>
          <cell r="G1392">
            <v>137</v>
          </cell>
        </row>
        <row r="1393">
          <cell r="E1393" t="str">
            <v>KREMBUNGGADING8</v>
          </cell>
          <cell r="F1393">
            <v>97</v>
          </cell>
          <cell r="G1393">
            <v>114</v>
          </cell>
        </row>
        <row r="1394">
          <cell r="E1394" t="str">
            <v>KREMBUNGJENGGOT1</v>
          </cell>
          <cell r="F1394">
            <v>131</v>
          </cell>
          <cell r="G1394">
            <v>127</v>
          </cell>
        </row>
        <row r="1395">
          <cell r="E1395" t="str">
            <v>KREMBUNGJENGGOT2</v>
          </cell>
          <cell r="F1395">
            <v>126</v>
          </cell>
          <cell r="G1395">
            <v>133</v>
          </cell>
        </row>
        <row r="1396">
          <cell r="E1396" t="str">
            <v>KREMBUNGJENGGOT3</v>
          </cell>
          <cell r="F1396">
            <v>116</v>
          </cell>
          <cell r="G1396">
            <v>136</v>
          </cell>
        </row>
        <row r="1397">
          <cell r="E1397" t="str">
            <v>KREMBUNGJENGGOT4</v>
          </cell>
          <cell r="F1397">
            <v>129</v>
          </cell>
          <cell r="G1397">
            <v>119</v>
          </cell>
        </row>
        <row r="1398">
          <cell r="E1398" t="str">
            <v>KREMBUNGJENGGOT5</v>
          </cell>
          <cell r="F1398">
            <v>131</v>
          </cell>
          <cell r="G1398">
            <v>128</v>
          </cell>
        </row>
        <row r="1399">
          <cell r="E1399" t="str">
            <v>KREMBUNGJENGGOT6</v>
          </cell>
          <cell r="F1399">
            <v>123</v>
          </cell>
          <cell r="G1399">
            <v>127</v>
          </cell>
        </row>
        <row r="1400">
          <cell r="E1400" t="str">
            <v>KREMBUNGJENGGOT7</v>
          </cell>
          <cell r="F1400">
            <v>122</v>
          </cell>
          <cell r="G1400">
            <v>124</v>
          </cell>
        </row>
        <row r="1401">
          <cell r="E1401" t="str">
            <v>KREMBUNGJENGGOT8</v>
          </cell>
          <cell r="F1401">
            <v>127</v>
          </cell>
          <cell r="G1401">
            <v>120</v>
          </cell>
        </row>
        <row r="1402">
          <cell r="E1402" t="str">
            <v>KREMBUNGKANDANGAN1</v>
          </cell>
          <cell r="F1402">
            <v>127</v>
          </cell>
          <cell r="G1402">
            <v>131</v>
          </cell>
        </row>
        <row r="1403">
          <cell r="E1403" t="str">
            <v>KREMBUNGKANDANGAN2</v>
          </cell>
          <cell r="F1403">
            <v>140</v>
          </cell>
          <cell r="G1403">
            <v>139</v>
          </cell>
        </row>
        <row r="1404">
          <cell r="E1404" t="str">
            <v>KREMBUNGKANDANGAN3</v>
          </cell>
          <cell r="F1404">
            <v>124</v>
          </cell>
          <cell r="G1404">
            <v>135</v>
          </cell>
        </row>
        <row r="1405">
          <cell r="E1405" t="str">
            <v>KREMBUNGKANDANGAN4</v>
          </cell>
          <cell r="F1405">
            <v>136</v>
          </cell>
          <cell r="G1405">
            <v>143</v>
          </cell>
        </row>
        <row r="1406">
          <cell r="E1406" t="str">
            <v>KREMBUNGKANDANGAN5</v>
          </cell>
          <cell r="F1406">
            <v>131</v>
          </cell>
          <cell r="G1406">
            <v>136</v>
          </cell>
        </row>
        <row r="1407">
          <cell r="E1407" t="str">
            <v>KREMBUNGKANDANGAN6</v>
          </cell>
          <cell r="F1407">
            <v>128</v>
          </cell>
          <cell r="G1407">
            <v>144</v>
          </cell>
        </row>
        <row r="1408">
          <cell r="E1408" t="str">
            <v>KREMBUNGKANDANGAN7</v>
          </cell>
          <cell r="F1408">
            <v>126</v>
          </cell>
          <cell r="G1408">
            <v>133</v>
          </cell>
        </row>
        <row r="1409">
          <cell r="E1409" t="str">
            <v>KREMBUNGKEDUNGRAWAN1</v>
          </cell>
          <cell r="F1409">
            <v>118</v>
          </cell>
          <cell r="G1409">
            <v>126</v>
          </cell>
        </row>
        <row r="1410">
          <cell r="E1410" t="str">
            <v>KREMBUNGKEDUNGRAWAN2</v>
          </cell>
          <cell r="F1410">
            <v>108</v>
          </cell>
          <cell r="G1410">
            <v>132</v>
          </cell>
        </row>
        <row r="1411">
          <cell r="E1411" t="str">
            <v>KREMBUNGKEDUNGRAWAN3</v>
          </cell>
          <cell r="F1411">
            <v>115</v>
          </cell>
          <cell r="G1411">
            <v>120</v>
          </cell>
        </row>
        <row r="1412">
          <cell r="E1412" t="str">
            <v>KREMBUNGKEDUNGRAWAN4</v>
          </cell>
          <cell r="F1412">
            <v>108</v>
          </cell>
          <cell r="G1412">
            <v>128</v>
          </cell>
        </row>
        <row r="1413">
          <cell r="E1413" t="str">
            <v>KREMBUNGKEDUNGRAWAN5</v>
          </cell>
          <cell r="F1413">
            <v>112</v>
          </cell>
          <cell r="G1413">
            <v>128</v>
          </cell>
        </row>
        <row r="1414">
          <cell r="E1414" t="str">
            <v>KREMBUNGKEDUNGRAWAN6</v>
          </cell>
          <cell r="F1414">
            <v>117</v>
          </cell>
          <cell r="G1414">
            <v>123</v>
          </cell>
        </row>
        <row r="1415">
          <cell r="E1415" t="str">
            <v>KREMBUNGKEDUNGRAWAN7</v>
          </cell>
          <cell r="F1415">
            <v>129</v>
          </cell>
          <cell r="G1415">
            <v>121</v>
          </cell>
        </row>
        <row r="1416">
          <cell r="E1416" t="str">
            <v>KREMBUNGKEDUNGRAWAN8</v>
          </cell>
          <cell r="F1416">
            <v>113</v>
          </cell>
          <cell r="G1416">
            <v>132</v>
          </cell>
        </row>
        <row r="1417">
          <cell r="E1417" t="str">
            <v>KREMBUNGKEDUNGRAWAN9</v>
          </cell>
          <cell r="F1417">
            <v>116</v>
          </cell>
          <cell r="G1417">
            <v>125</v>
          </cell>
        </row>
        <row r="1418">
          <cell r="E1418" t="str">
            <v>KREMBUNGKEDUNGSUMUR1</v>
          </cell>
          <cell r="F1418">
            <v>135</v>
          </cell>
          <cell r="G1418">
            <v>145</v>
          </cell>
        </row>
        <row r="1419">
          <cell r="E1419" t="str">
            <v>KREMBUNGKEDUNGSUMUR2</v>
          </cell>
          <cell r="F1419">
            <v>135</v>
          </cell>
          <cell r="G1419">
            <v>142</v>
          </cell>
        </row>
        <row r="1420">
          <cell r="E1420" t="str">
            <v>KREMBUNGKEDUNGSUMUR3</v>
          </cell>
          <cell r="F1420">
            <v>129</v>
          </cell>
          <cell r="G1420">
            <v>138</v>
          </cell>
        </row>
        <row r="1421">
          <cell r="E1421" t="str">
            <v>KREMBUNGKEDUNGSUMUR4</v>
          </cell>
          <cell r="F1421">
            <v>138</v>
          </cell>
          <cell r="G1421">
            <v>139</v>
          </cell>
        </row>
        <row r="1422">
          <cell r="E1422" t="str">
            <v>KREMBUNGKEDUNGSUMUR5</v>
          </cell>
          <cell r="F1422">
            <v>142</v>
          </cell>
          <cell r="G1422">
            <v>132</v>
          </cell>
        </row>
        <row r="1423">
          <cell r="E1423" t="str">
            <v>KREMBUNGKEDUNGSUMUR6</v>
          </cell>
          <cell r="F1423">
            <v>142</v>
          </cell>
          <cell r="G1423">
            <v>126</v>
          </cell>
        </row>
        <row r="1424">
          <cell r="E1424" t="str">
            <v>KREMBUNGKEDUNGSUMUR7</v>
          </cell>
          <cell r="F1424">
            <v>110</v>
          </cell>
          <cell r="G1424">
            <v>105</v>
          </cell>
        </row>
        <row r="1425">
          <cell r="E1425" t="str">
            <v>KREMBUNGKEDUNGSUMUR8</v>
          </cell>
          <cell r="F1425">
            <v>114</v>
          </cell>
          <cell r="G1425">
            <v>125</v>
          </cell>
        </row>
        <row r="1426">
          <cell r="E1426" t="str">
            <v>KREMBUNGKEDUNGSUMUR9</v>
          </cell>
          <cell r="F1426">
            <v>105</v>
          </cell>
          <cell r="G1426">
            <v>106</v>
          </cell>
        </row>
        <row r="1427">
          <cell r="E1427" t="str">
            <v>KREMBUNGKEDUNGSUMUR10</v>
          </cell>
          <cell r="F1427">
            <v>118</v>
          </cell>
          <cell r="G1427">
            <v>112</v>
          </cell>
        </row>
        <row r="1428">
          <cell r="E1428" t="str">
            <v>KREMBUNGKEPER1</v>
          </cell>
          <cell r="F1428">
            <v>125</v>
          </cell>
          <cell r="G1428">
            <v>129</v>
          </cell>
        </row>
        <row r="1429">
          <cell r="E1429" t="str">
            <v>KREMBUNGKEPER2</v>
          </cell>
          <cell r="F1429">
            <v>124</v>
          </cell>
          <cell r="G1429">
            <v>125</v>
          </cell>
        </row>
        <row r="1430">
          <cell r="E1430" t="str">
            <v>KREMBUNGKEPER3</v>
          </cell>
          <cell r="F1430">
            <v>126</v>
          </cell>
          <cell r="G1430">
            <v>130</v>
          </cell>
        </row>
        <row r="1431">
          <cell r="E1431" t="str">
            <v>KREMBUNGKEPER4</v>
          </cell>
          <cell r="F1431">
            <v>127</v>
          </cell>
          <cell r="G1431">
            <v>124</v>
          </cell>
        </row>
        <row r="1432">
          <cell r="E1432" t="str">
            <v>KREMBUNGKEPER5</v>
          </cell>
          <cell r="F1432">
            <v>121</v>
          </cell>
          <cell r="G1432">
            <v>142</v>
          </cell>
        </row>
        <row r="1433">
          <cell r="E1433" t="str">
            <v>KREMBUNGKEPER6</v>
          </cell>
          <cell r="F1433">
            <v>131</v>
          </cell>
          <cell r="G1433">
            <v>129</v>
          </cell>
        </row>
        <row r="1434">
          <cell r="E1434" t="str">
            <v>KREMBUNGKEPER7</v>
          </cell>
          <cell r="F1434">
            <v>130</v>
          </cell>
          <cell r="G1434">
            <v>133</v>
          </cell>
        </row>
        <row r="1435">
          <cell r="E1435" t="str">
            <v>KREMBUNGKEPER8</v>
          </cell>
          <cell r="F1435">
            <v>131</v>
          </cell>
          <cell r="G1435">
            <v>135</v>
          </cell>
        </row>
        <row r="1436">
          <cell r="E1436" t="str">
            <v>KREMBUNGKEPER9</v>
          </cell>
          <cell r="F1436">
            <v>118</v>
          </cell>
          <cell r="G1436">
            <v>129</v>
          </cell>
        </row>
        <row r="1437">
          <cell r="E1437" t="str">
            <v>KREMBUNGKERET1</v>
          </cell>
          <cell r="F1437">
            <v>129</v>
          </cell>
          <cell r="G1437">
            <v>115</v>
          </cell>
        </row>
        <row r="1438">
          <cell r="E1438" t="str">
            <v>KREMBUNGKERET2</v>
          </cell>
          <cell r="F1438">
            <v>115</v>
          </cell>
          <cell r="G1438">
            <v>135</v>
          </cell>
        </row>
        <row r="1439">
          <cell r="E1439" t="str">
            <v>KREMBUNGKERET3</v>
          </cell>
          <cell r="F1439">
            <v>126</v>
          </cell>
          <cell r="G1439">
            <v>122</v>
          </cell>
        </row>
        <row r="1440">
          <cell r="E1440" t="str">
            <v>KREMBUNGKERET4</v>
          </cell>
          <cell r="F1440">
            <v>133</v>
          </cell>
          <cell r="G1440">
            <v>115</v>
          </cell>
        </row>
        <row r="1441">
          <cell r="E1441" t="str">
            <v>KREMBUNGKERET5</v>
          </cell>
          <cell r="F1441">
            <v>123</v>
          </cell>
          <cell r="G1441">
            <v>126</v>
          </cell>
        </row>
        <row r="1442">
          <cell r="E1442" t="str">
            <v>KREMBUNGKERET6</v>
          </cell>
          <cell r="F1442">
            <v>122</v>
          </cell>
          <cell r="G1442">
            <v>119</v>
          </cell>
        </row>
        <row r="1443">
          <cell r="E1443" t="str">
            <v>KREMBUNGKERET7</v>
          </cell>
          <cell r="F1443">
            <v>125</v>
          </cell>
          <cell r="G1443">
            <v>112</v>
          </cell>
        </row>
        <row r="1444">
          <cell r="E1444" t="str">
            <v>KREMBUNGKERET8</v>
          </cell>
          <cell r="F1444">
            <v>124</v>
          </cell>
          <cell r="G1444">
            <v>118</v>
          </cell>
        </row>
        <row r="1445">
          <cell r="E1445" t="str">
            <v>KREMBUNGKERET9</v>
          </cell>
          <cell r="F1445">
            <v>120</v>
          </cell>
          <cell r="G1445">
            <v>126</v>
          </cell>
        </row>
        <row r="1446">
          <cell r="E1446" t="str">
            <v>KREMBUNGKERET10</v>
          </cell>
          <cell r="F1446">
            <v>111</v>
          </cell>
          <cell r="G1446">
            <v>132</v>
          </cell>
        </row>
        <row r="1447">
          <cell r="E1447" t="str">
            <v>KREMBUNGKERET11</v>
          </cell>
          <cell r="F1447">
            <v>130</v>
          </cell>
          <cell r="G1447">
            <v>116</v>
          </cell>
        </row>
        <row r="1448">
          <cell r="E1448" t="str">
            <v>KREMBUNGKERET12</v>
          </cell>
          <cell r="F1448">
            <v>121</v>
          </cell>
          <cell r="G1448">
            <v>124</v>
          </cell>
        </row>
        <row r="1449">
          <cell r="E1449" t="str">
            <v>KREMBUNGKERET13</v>
          </cell>
          <cell r="F1449">
            <v>121</v>
          </cell>
          <cell r="G1449">
            <v>119</v>
          </cell>
        </row>
        <row r="1450">
          <cell r="E1450" t="str">
            <v>KREMBUNGKERET14</v>
          </cell>
          <cell r="F1450">
            <v>115</v>
          </cell>
          <cell r="G1450">
            <v>121</v>
          </cell>
        </row>
        <row r="1451">
          <cell r="E1451" t="str">
            <v>KREMBUNGKREMBUNG1</v>
          </cell>
          <cell r="F1451">
            <v>134</v>
          </cell>
          <cell r="G1451">
            <v>130</v>
          </cell>
        </row>
        <row r="1452">
          <cell r="E1452" t="str">
            <v>KREMBUNGKREMBUNG2</v>
          </cell>
          <cell r="F1452">
            <v>120</v>
          </cell>
          <cell r="G1452">
            <v>128</v>
          </cell>
        </row>
        <row r="1453">
          <cell r="E1453" t="str">
            <v>KREMBUNGKREMBUNG3</v>
          </cell>
          <cell r="F1453">
            <v>143</v>
          </cell>
          <cell r="G1453">
            <v>131</v>
          </cell>
        </row>
        <row r="1454">
          <cell r="E1454" t="str">
            <v>KREMBUNGKREMBUNG4</v>
          </cell>
          <cell r="F1454">
            <v>125</v>
          </cell>
          <cell r="G1454">
            <v>152</v>
          </cell>
        </row>
        <row r="1455">
          <cell r="E1455" t="str">
            <v>KREMBUNGKREMBUNG5</v>
          </cell>
          <cell r="F1455">
            <v>113</v>
          </cell>
          <cell r="G1455">
            <v>134</v>
          </cell>
        </row>
        <row r="1456">
          <cell r="E1456" t="str">
            <v>KREMBUNGKREMBUNG6</v>
          </cell>
          <cell r="F1456">
            <v>136</v>
          </cell>
          <cell r="G1456">
            <v>143</v>
          </cell>
        </row>
        <row r="1457">
          <cell r="E1457" t="str">
            <v>KREMBUNGKREMBUNG7</v>
          </cell>
          <cell r="F1457">
            <v>129</v>
          </cell>
          <cell r="G1457">
            <v>150</v>
          </cell>
        </row>
        <row r="1458">
          <cell r="E1458" t="str">
            <v>KREMBUNGKREMBUNG8</v>
          </cell>
          <cell r="F1458">
            <v>132</v>
          </cell>
          <cell r="G1458">
            <v>140</v>
          </cell>
        </row>
        <row r="1459">
          <cell r="E1459" t="str">
            <v>KREMBUNGKREMBUNG9</v>
          </cell>
          <cell r="F1459">
            <v>135</v>
          </cell>
          <cell r="G1459">
            <v>138</v>
          </cell>
        </row>
        <row r="1460">
          <cell r="E1460" t="str">
            <v>KREMBUNGKREMBUNG10</v>
          </cell>
          <cell r="F1460">
            <v>115</v>
          </cell>
          <cell r="G1460">
            <v>143</v>
          </cell>
        </row>
        <row r="1461">
          <cell r="E1461" t="str">
            <v>KREMBUNGKREMBUNG11</v>
          </cell>
          <cell r="F1461">
            <v>112</v>
          </cell>
          <cell r="G1461">
            <v>134</v>
          </cell>
        </row>
        <row r="1462">
          <cell r="E1462" t="str">
            <v>KREMBUNGKREMBUNG12</v>
          </cell>
          <cell r="F1462">
            <v>118</v>
          </cell>
          <cell r="G1462">
            <v>118</v>
          </cell>
        </row>
        <row r="1463">
          <cell r="E1463" t="str">
            <v>KREMBUNGKREMBUNG13</v>
          </cell>
          <cell r="F1463">
            <v>113</v>
          </cell>
          <cell r="G1463">
            <v>114</v>
          </cell>
        </row>
        <row r="1464">
          <cell r="E1464" t="str">
            <v>KREMBUNGKREMBUNG14</v>
          </cell>
          <cell r="F1464">
            <v>116</v>
          </cell>
          <cell r="G1464">
            <v>132</v>
          </cell>
        </row>
        <row r="1465">
          <cell r="E1465" t="str">
            <v>KREMBUNGLEMUJUT1</v>
          </cell>
          <cell r="F1465">
            <v>120</v>
          </cell>
          <cell r="G1465">
            <v>127</v>
          </cell>
        </row>
        <row r="1466">
          <cell r="E1466" t="str">
            <v>KREMBUNGLEMUJUT2</v>
          </cell>
          <cell r="F1466">
            <v>113</v>
          </cell>
          <cell r="G1466">
            <v>118</v>
          </cell>
        </row>
        <row r="1467">
          <cell r="E1467" t="str">
            <v>KREMBUNGLEMUJUT3</v>
          </cell>
          <cell r="F1467">
            <v>122</v>
          </cell>
          <cell r="G1467">
            <v>116</v>
          </cell>
        </row>
        <row r="1468">
          <cell r="E1468" t="str">
            <v>KREMBUNGLEMUJUT4</v>
          </cell>
          <cell r="F1468">
            <v>119</v>
          </cell>
          <cell r="G1468">
            <v>131</v>
          </cell>
        </row>
        <row r="1469">
          <cell r="E1469" t="str">
            <v>KREMBUNGLEMUJUT5</v>
          </cell>
          <cell r="F1469">
            <v>127</v>
          </cell>
          <cell r="G1469">
            <v>127</v>
          </cell>
        </row>
        <row r="1470">
          <cell r="E1470" t="str">
            <v>KREMBUNGLEMUJUT6</v>
          </cell>
          <cell r="F1470">
            <v>98</v>
          </cell>
          <cell r="G1470">
            <v>119</v>
          </cell>
        </row>
        <row r="1471">
          <cell r="E1471" t="str">
            <v>KREMBUNGLEMUJUT7</v>
          </cell>
          <cell r="F1471">
            <v>114</v>
          </cell>
          <cell r="G1471">
            <v>115</v>
          </cell>
        </row>
        <row r="1472">
          <cell r="E1472" t="str">
            <v>KREMBUNGMOJORUNTUT1</v>
          </cell>
          <cell r="F1472">
            <v>124</v>
          </cell>
          <cell r="G1472">
            <v>127</v>
          </cell>
        </row>
        <row r="1473">
          <cell r="E1473" t="str">
            <v>KREMBUNGMOJORUNTUT2</v>
          </cell>
          <cell r="F1473">
            <v>128</v>
          </cell>
          <cell r="G1473">
            <v>124</v>
          </cell>
        </row>
        <row r="1474">
          <cell r="E1474" t="str">
            <v>KREMBUNGMOJORUNTUT3</v>
          </cell>
          <cell r="F1474">
            <v>122</v>
          </cell>
          <cell r="G1474">
            <v>130</v>
          </cell>
        </row>
        <row r="1475">
          <cell r="E1475" t="str">
            <v>KREMBUNGMOJORUNTUT4</v>
          </cell>
          <cell r="F1475">
            <v>122</v>
          </cell>
          <cell r="G1475">
            <v>131</v>
          </cell>
        </row>
        <row r="1476">
          <cell r="E1476" t="str">
            <v>KREMBUNGMOJORUNTUT5</v>
          </cell>
          <cell r="F1476">
            <v>127</v>
          </cell>
          <cell r="G1476">
            <v>123</v>
          </cell>
        </row>
        <row r="1477">
          <cell r="E1477" t="str">
            <v>KREMBUNGMOJORUNTUT6</v>
          </cell>
          <cell r="F1477">
            <v>125</v>
          </cell>
          <cell r="G1477">
            <v>123</v>
          </cell>
        </row>
        <row r="1478">
          <cell r="E1478" t="str">
            <v>KREMBUNGMOJORUNTUT7</v>
          </cell>
          <cell r="F1478">
            <v>116</v>
          </cell>
          <cell r="G1478">
            <v>123</v>
          </cell>
        </row>
        <row r="1479">
          <cell r="E1479" t="str">
            <v>KREMBUNGMOJORUNTUT8</v>
          </cell>
          <cell r="F1479">
            <v>120</v>
          </cell>
          <cell r="G1479">
            <v>119</v>
          </cell>
        </row>
        <row r="1480">
          <cell r="E1480" t="str">
            <v>KREMBUNGMOJORUNTUT9</v>
          </cell>
          <cell r="F1480">
            <v>123</v>
          </cell>
          <cell r="G1480">
            <v>120</v>
          </cell>
        </row>
        <row r="1481">
          <cell r="E1481" t="str">
            <v>KREMBUNGMOJORUNTUT10</v>
          </cell>
          <cell r="F1481">
            <v>119</v>
          </cell>
          <cell r="G1481">
            <v>118</v>
          </cell>
        </row>
        <row r="1482">
          <cell r="E1482" t="str">
            <v>KREMBUNGMOJORUNTUT11</v>
          </cell>
          <cell r="F1482">
            <v>120</v>
          </cell>
          <cell r="G1482">
            <v>124</v>
          </cell>
        </row>
        <row r="1483">
          <cell r="E1483" t="str">
            <v>KREMBUNGMOJORUNTUT12</v>
          </cell>
          <cell r="F1483">
            <v>108</v>
          </cell>
          <cell r="G1483">
            <v>129</v>
          </cell>
        </row>
        <row r="1484">
          <cell r="E1484" t="str">
            <v>KREMBUNGMOJORUNTUT13</v>
          </cell>
          <cell r="F1484">
            <v>126</v>
          </cell>
          <cell r="G1484">
            <v>111</v>
          </cell>
        </row>
        <row r="1485">
          <cell r="E1485" t="str">
            <v>KREMBUNGMOJORUNTUT14</v>
          </cell>
          <cell r="F1485">
            <v>118</v>
          </cell>
          <cell r="G1485">
            <v>119</v>
          </cell>
        </row>
        <row r="1486">
          <cell r="E1486" t="str">
            <v>KREMBUNGMOJORUNTUT15</v>
          </cell>
          <cell r="F1486">
            <v>121</v>
          </cell>
          <cell r="G1486">
            <v>119</v>
          </cell>
        </row>
        <row r="1487">
          <cell r="E1487" t="str">
            <v>KREMBUNGMOJORUNTUT16</v>
          </cell>
          <cell r="F1487">
            <v>121</v>
          </cell>
          <cell r="G1487">
            <v>132</v>
          </cell>
        </row>
        <row r="1488">
          <cell r="E1488" t="str">
            <v>KREMBUNGMOJORUNTUT17</v>
          </cell>
          <cell r="F1488">
            <v>123</v>
          </cell>
          <cell r="G1488">
            <v>127</v>
          </cell>
        </row>
        <row r="1489">
          <cell r="E1489" t="str">
            <v>KREMBUNGPLOSO1</v>
          </cell>
          <cell r="F1489">
            <v>133</v>
          </cell>
          <cell r="G1489">
            <v>134</v>
          </cell>
        </row>
        <row r="1490">
          <cell r="E1490" t="str">
            <v>KREMBUNGPLOSO2</v>
          </cell>
          <cell r="F1490">
            <v>129</v>
          </cell>
          <cell r="G1490">
            <v>134</v>
          </cell>
        </row>
        <row r="1491">
          <cell r="E1491" t="str">
            <v>KREMBUNGPLOSO3</v>
          </cell>
          <cell r="F1491">
            <v>131</v>
          </cell>
          <cell r="G1491">
            <v>131</v>
          </cell>
        </row>
        <row r="1492">
          <cell r="E1492" t="str">
            <v>KREMBUNGPLOSO4</v>
          </cell>
          <cell r="F1492">
            <v>136</v>
          </cell>
          <cell r="G1492">
            <v>128</v>
          </cell>
        </row>
        <row r="1493">
          <cell r="E1493" t="str">
            <v>KREMBUNGPLOSO5</v>
          </cell>
          <cell r="F1493">
            <v>130</v>
          </cell>
          <cell r="G1493">
            <v>135</v>
          </cell>
        </row>
        <row r="1494">
          <cell r="E1494" t="str">
            <v>KREMBUNGPLOSO6</v>
          </cell>
          <cell r="F1494">
            <v>133</v>
          </cell>
          <cell r="G1494">
            <v>139</v>
          </cell>
        </row>
        <row r="1495">
          <cell r="E1495" t="str">
            <v>KREMBUNGPLOSO7</v>
          </cell>
          <cell r="F1495">
            <v>142</v>
          </cell>
          <cell r="G1495">
            <v>126</v>
          </cell>
        </row>
        <row r="1496">
          <cell r="E1496" t="str">
            <v>KREMBUNGPLOSO8</v>
          </cell>
          <cell r="F1496">
            <v>144</v>
          </cell>
          <cell r="G1496">
            <v>128</v>
          </cell>
        </row>
        <row r="1497">
          <cell r="E1497" t="str">
            <v>KREMBUNGREJENI1</v>
          </cell>
          <cell r="F1497">
            <v>94</v>
          </cell>
          <cell r="G1497">
            <v>133</v>
          </cell>
        </row>
        <row r="1498">
          <cell r="E1498" t="str">
            <v>KREMBUNGREJENI2</v>
          </cell>
          <cell r="F1498">
            <v>107</v>
          </cell>
          <cell r="G1498">
            <v>117</v>
          </cell>
        </row>
        <row r="1499">
          <cell r="E1499" t="str">
            <v>KREMBUNGREJENI3</v>
          </cell>
          <cell r="F1499">
            <v>121</v>
          </cell>
          <cell r="G1499">
            <v>111</v>
          </cell>
        </row>
        <row r="1500">
          <cell r="E1500" t="str">
            <v>KREMBUNGREJENI4</v>
          </cell>
          <cell r="F1500">
            <v>117</v>
          </cell>
          <cell r="G1500">
            <v>107</v>
          </cell>
        </row>
        <row r="1501">
          <cell r="E1501" t="str">
            <v>KREMBUNGREJENI5</v>
          </cell>
          <cell r="F1501">
            <v>120</v>
          </cell>
          <cell r="G1501">
            <v>116</v>
          </cell>
        </row>
        <row r="1502">
          <cell r="E1502" t="str">
            <v>KREMBUNGREJENI6</v>
          </cell>
          <cell r="F1502">
            <v>118</v>
          </cell>
          <cell r="G1502">
            <v>120</v>
          </cell>
        </row>
        <row r="1503">
          <cell r="E1503" t="str">
            <v>KREMBUNGREJENI7</v>
          </cell>
          <cell r="F1503">
            <v>129</v>
          </cell>
          <cell r="G1503">
            <v>116</v>
          </cell>
        </row>
        <row r="1504">
          <cell r="E1504" t="str">
            <v>KREMBUNGREJENI8</v>
          </cell>
          <cell r="F1504">
            <v>125</v>
          </cell>
          <cell r="G1504">
            <v>130</v>
          </cell>
        </row>
        <row r="1505">
          <cell r="E1505" t="str">
            <v>KREMBUNGREJENI9</v>
          </cell>
          <cell r="F1505">
            <v>150</v>
          </cell>
          <cell r="G1505">
            <v>115</v>
          </cell>
        </row>
        <row r="1506">
          <cell r="E1506" t="str">
            <v>KREMBUNGREJENI10</v>
          </cell>
          <cell r="F1506">
            <v>131</v>
          </cell>
          <cell r="G1506">
            <v>132</v>
          </cell>
        </row>
        <row r="1507">
          <cell r="E1507" t="str">
            <v>KREMBUNGREJENI11</v>
          </cell>
          <cell r="F1507">
            <v>122</v>
          </cell>
          <cell r="G1507">
            <v>140</v>
          </cell>
        </row>
        <row r="1508">
          <cell r="E1508" t="str">
            <v>KREMBUNGREJENI12</v>
          </cell>
          <cell r="F1508">
            <v>131</v>
          </cell>
          <cell r="G1508">
            <v>144</v>
          </cell>
        </row>
        <row r="1509">
          <cell r="E1509" t="str">
            <v>KREMBUNGREJENI13</v>
          </cell>
          <cell r="F1509">
            <v>137</v>
          </cell>
          <cell r="G1509">
            <v>134</v>
          </cell>
        </row>
        <row r="1510">
          <cell r="E1510" t="str">
            <v>KREMBUNGTAMBAKREJO1</v>
          </cell>
          <cell r="F1510">
            <v>122</v>
          </cell>
          <cell r="G1510">
            <v>123</v>
          </cell>
        </row>
        <row r="1511">
          <cell r="E1511" t="str">
            <v>KREMBUNGTAMBAKREJO2</v>
          </cell>
          <cell r="F1511">
            <v>123</v>
          </cell>
          <cell r="G1511">
            <v>121</v>
          </cell>
        </row>
        <row r="1512">
          <cell r="E1512" t="str">
            <v>KREMBUNGTAMBAKREJO3</v>
          </cell>
          <cell r="F1512">
            <v>123</v>
          </cell>
          <cell r="G1512">
            <v>119</v>
          </cell>
        </row>
        <row r="1513">
          <cell r="E1513" t="str">
            <v>KREMBUNGTAMBAKREJO4</v>
          </cell>
          <cell r="F1513">
            <v>130</v>
          </cell>
          <cell r="G1513">
            <v>116</v>
          </cell>
        </row>
        <row r="1514">
          <cell r="E1514" t="str">
            <v>KREMBUNGTAMBAKREJO5</v>
          </cell>
          <cell r="F1514">
            <v>113</v>
          </cell>
          <cell r="G1514">
            <v>132</v>
          </cell>
        </row>
        <row r="1515">
          <cell r="E1515" t="str">
            <v>KREMBUNGTAMBAKREJO6</v>
          </cell>
          <cell r="F1515">
            <v>122</v>
          </cell>
          <cell r="G1515">
            <v>121</v>
          </cell>
        </row>
        <row r="1516">
          <cell r="E1516" t="str">
            <v>KREMBUNGTAMBAKREJO7</v>
          </cell>
          <cell r="F1516">
            <v>119</v>
          </cell>
          <cell r="G1516">
            <v>121</v>
          </cell>
        </row>
        <row r="1517">
          <cell r="E1517" t="str">
            <v>KREMBUNGTAMBAKREJO8</v>
          </cell>
          <cell r="F1517">
            <v>120</v>
          </cell>
          <cell r="G1517">
            <v>114</v>
          </cell>
        </row>
        <row r="1518">
          <cell r="E1518" t="str">
            <v>KREMBUNGTAMBAKREJO9</v>
          </cell>
          <cell r="F1518">
            <v>129</v>
          </cell>
          <cell r="G1518">
            <v>147</v>
          </cell>
        </row>
        <row r="1519">
          <cell r="E1519" t="str">
            <v>KREMBUNGTAMBAKREJO10</v>
          </cell>
          <cell r="F1519">
            <v>138</v>
          </cell>
          <cell r="G1519">
            <v>136</v>
          </cell>
        </row>
        <row r="1520">
          <cell r="E1520" t="str">
            <v>KREMBUNGTAMBAKREJO11</v>
          </cell>
          <cell r="F1520">
            <v>140</v>
          </cell>
          <cell r="G1520">
            <v>140</v>
          </cell>
        </row>
        <row r="1521">
          <cell r="E1521" t="str">
            <v>KREMBUNGTAMBAKREJO12</v>
          </cell>
          <cell r="F1521">
            <v>138</v>
          </cell>
          <cell r="G1521">
            <v>131</v>
          </cell>
        </row>
        <row r="1522">
          <cell r="E1522" t="str">
            <v>KREMBUNGTAMBAKREJO13</v>
          </cell>
          <cell r="F1522">
            <v>140</v>
          </cell>
          <cell r="G1522">
            <v>141</v>
          </cell>
        </row>
        <row r="1523">
          <cell r="E1523" t="str">
            <v>KREMBUNGTAMBAKREJO14</v>
          </cell>
          <cell r="F1523">
            <v>119</v>
          </cell>
          <cell r="G1523">
            <v>128</v>
          </cell>
        </row>
        <row r="1524">
          <cell r="E1524" t="str">
            <v>KREMBUNGTAMBAKREJO15</v>
          </cell>
          <cell r="F1524">
            <v>130</v>
          </cell>
          <cell r="G1524">
            <v>126</v>
          </cell>
        </row>
        <row r="1525">
          <cell r="E1525" t="str">
            <v>KREMBUNGTAMBAKREJO16</v>
          </cell>
          <cell r="F1525">
            <v>113</v>
          </cell>
          <cell r="G1525">
            <v>125</v>
          </cell>
        </row>
        <row r="1526">
          <cell r="E1526" t="str">
            <v>KREMBUNGTAMBAKREJO17</v>
          </cell>
          <cell r="F1526">
            <v>119</v>
          </cell>
          <cell r="G1526">
            <v>130</v>
          </cell>
        </row>
        <row r="1527">
          <cell r="E1527" t="str">
            <v>KREMBUNGTAMBAKREJO18</v>
          </cell>
          <cell r="F1527">
            <v>139</v>
          </cell>
          <cell r="G1527">
            <v>133</v>
          </cell>
        </row>
        <row r="1528">
          <cell r="E1528" t="str">
            <v>KREMBUNGTAMBAKREJO19</v>
          </cell>
          <cell r="F1528">
            <v>130</v>
          </cell>
          <cell r="G1528">
            <v>135</v>
          </cell>
        </row>
        <row r="1529">
          <cell r="E1529" t="str">
            <v>KREMBUNGTANJEKWAGIR1</v>
          </cell>
          <cell r="F1529">
            <v>119</v>
          </cell>
          <cell r="G1529">
            <v>130</v>
          </cell>
        </row>
        <row r="1530">
          <cell r="E1530" t="str">
            <v>KREMBUNGTANJEKWAGIR2</v>
          </cell>
          <cell r="F1530">
            <v>142</v>
          </cell>
          <cell r="G1530">
            <v>132</v>
          </cell>
        </row>
        <row r="1531">
          <cell r="E1531" t="str">
            <v>KREMBUNGTANJEKWAGIR3</v>
          </cell>
          <cell r="F1531">
            <v>123</v>
          </cell>
          <cell r="G1531">
            <v>133</v>
          </cell>
        </row>
        <row r="1532">
          <cell r="E1532" t="str">
            <v>KREMBUNGTANJEKWAGIR4</v>
          </cell>
          <cell r="F1532">
            <v>113</v>
          </cell>
          <cell r="G1532">
            <v>115</v>
          </cell>
        </row>
        <row r="1533">
          <cell r="E1533" t="str">
            <v>KREMBUNGTANJEKWAGIR5</v>
          </cell>
          <cell r="F1533">
            <v>104</v>
          </cell>
          <cell r="G1533">
            <v>112</v>
          </cell>
        </row>
        <row r="1534">
          <cell r="E1534" t="str">
            <v>KREMBUNGTANJEKWAGIR6</v>
          </cell>
          <cell r="F1534">
            <v>112</v>
          </cell>
          <cell r="G1534">
            <v>102</v>
          </cell>
        </row>
        <row r="1535">
          <cell r="E1535" t="str">
            <v>KREMBUNGTANJEKWAGIR7</v>
          </cell>
          <cell r="F1535">
            <v>90</v>
          </cell>
          <cell r="G1535">
            <v>97</v>
          </cell>
        </row>
        <row r="1536">
          <cell r="E1536" t="str">
            <v>KREMBUNGTANJEKWAGIR8</v>
          </cell>
          <cell r="F1536">
            <v>110</v>
          </cell>
          <cell r="G1536">
            <v>99</v>
          </cell>
        </row>
        <row r="1537">
          <cell r="E1537" t="str">
            <v>KREMBUNGTANJEKWAGIR9</v>
          </cell>
          <cell r="F1537">
            <v>104</v>
          </cell>
          <cell r="G1537">
            <v>108</v>
          </cell>
        </row>
        <row r="1538">
          <cell r="E1538" t="str">
            <v>KREMBUNGTANJEKWAGIR10</v>
          </cell>
          <cell r="F1538">
            <v>143</v>
          </cell>
          <cell r="G1538">
            <v>144</v>
          </cell>
        </row>
        <row r="1539">
          <cell r="E1539" t="str">
            <v>KREMBUNGTANJEKWAGIR11</v>
          </cell>
          <cell r="F1539">
            <v>146</v>
          </cell>
          <cell r="G1539">
            <v>137</v>
          </cell>
        </row>
        <row r="1540">
          <cell r="E1540" t="str">
            <v>KREMBUNGTANJEKWAGIR12</v>
          </cell>
          <cell r="F1540">
            <v>127</v>
          </cell>
          <cell r="G1540">
            <v>136</v>
          </cell>
        </row>
        <row r="1541">
          <cell r="E1541" t="str">
            <v>KREMBUNGWANGKAL1</v>
          </cell>
          <cell r="F1541">
            <v>140</v>
          </cell>
          <cell r="G1541">
            <v>145</v>
          </cell>
        </row>
        <row r="1542">
          <cell r="E1542" t="str">
            <v>KREMBUNGWANGKAL2</v>
          </cell>
          <cell r="F1542">
            <v>146</v>
          </cell>
          <cell r="G1542">
            <v>134</v>
          </cell>
        </row>
        <row r="1543">
          <cell r="E1543" t="str">
            <v>KREMBUNGWANGKAL3</v>
          </cell>
          <cell r="F1543">
            <v>122</v>
          </cell>
          <cell r="G1543">
            <v>128</v>
          </cell>
        </row>
        <row r="1544">
          <cell r="E1544" t="str">
            <v>KREMBUNGWANGKAL4</v>
          </cell>
          <cell r="F1544">
            <v>130</v>
          </cell>
          <cell r="G1544">
            <v>127</v>
          </cell>
        </row>
        <row r="1545">
          <cell r="E1545" t="str">
            <v>KREMBUNGWANGKAL5</v>
          </cell>
          <cell r="F1545">
            <v>113</v>
          </cell>
          <cell r="G1545">
            <v>114</v>
          </cell>
        </row>
        <row r="1546">
          <cell r="E1546" t="str">
            <v>KREMBUNGWANGKAL6</v>
          </cell>
          <cell r="F1546">
            <v>101</v>
          </cell>
          <cell r="G1546">
            <v>100</v>
          </cell>
        </row>
        <row r="1547">
          <cell r="E1547" t="str">
            <v>KREMBUNGWANGKAL7</v>
          </cell>
          <cell r="F1547">
            <v>103</v>
          </cell>
          <cell r="G1547">
            <v>104</v>
          </cell>
        </row>
        <row r="1548">
          <cell r="E1548" t="str">
            <v>KREMBUNGWANGKAL8</v>
          </cell>
          <cell r="F1548">
            <v>129</v>
          </cell>
          <cell r="G1548">
            <v>127</v>
          </cell>
        </row>
        <row r="1549">
          <cell r="E1549" t="str">
            <v>KREMBUNGWANGKAL9</v>
          </cell>
          <cell r="F1549">
            <v>142</v>
          </cell>
          <cell r="G1549">
            <v>135</v>
          </cell>
        </row>
        <row r="1550">
          <cell r="E1550" t="str">
            <v>KREMBUNGWANGKAL10</v>
          </cell>
          <cell r="F1550">
            <v>124</v>
          </cell>
          <cell r="G1550">
            <v>127</v>
          </cell>
        </row>
        <row r="1551">
          <cell r="E1551" t="str">
            <v>KREMBUNGWANGKAL11</v>
          </cell>
          <cell r="F1551">
            <v>128</v>
          </cell>
          <cell r="G1551">
            <v>128</v>
          </cell>
        </row>
        <row r="1552">
          <cell r="E1552" t="str">
            <v>KREMBUNGWANGKAL12</v>
          </cell>
          <cell r="F1552">
            <v>143</v>
          </cell>
          <cell r="G1552">
            <v>132</v>
          </cell>
        </row>
        <row r="1553">
          <cell r="E1553" t="str">
            <v>KREMBUNGWAUNG1</v>
          </cell>
          <cell r="F1553">
            <v>139</v>
          </cell>
          <cell r="G1553">
            <v>133</v>
          </cell>
        </row>
        <row r="1554">
          <cell r="E1554" t="str">
            <v>KREMBUNGWAUNG2</v>
          </cell>
          <cell r="F1554">
            <v>116</v>
          </cell>
          <cell r="G1554">
            <v>122</v>
          </cell>
        </row>
        <row r="1555">
          <cell r="E1555" t="str">
            <v>KREMBUNGWAUNG3</v>
          </cell>
          <cell r="F1555">
            <v>105</v>
          </cell>
          <cell r="G1555">
            <v>139</v>
          </cell>
        </row>
        <row r="1556">
          <cell r="E1556" t="str">
            <v>KREMBUNGWAUNG4</v>
          </cell>
          <cell r="F1556">
            <v>111</v>
          </cell>
          <cell r="G1556">
            <v>137</v>
          </cell>
        </row>
        <row r="1557">
          <cell r="E1557" t="str">
            <v>KREMBUNGWAUNG5</v>
          </cell>
          <cell r="F1557">
            <v>122</v>
          </cell>
          <cell r="G1557">
            <v>119</v>
          </cell>
        </row>
        <row r="1558">
          <cell r="E1558" t="str">
            <v>KREMBUNGWAUNG6</v>
          </cell>
          <cell r="F1558">
            <v>118</v>
          </cell>
          <cell r="G1558">
            <v>130</v>
          </cell>
        </row>
        <row r="1559">
          <cell r="E1559" t="str">
            <v>KREMBUNGWONOMLATI1</v>
          </cell>
          <cell r="F1559">
            <v>127</v>
          </cell>
          <cell r="G1559">
            <v>122</v>
          </cell>
        </row>
        <row r="1560">
          <cell r="E1560" t="str">
            <v>KREMBUNGWONOMLATI2</v>
          </cell>
          <cell r="F1560">
            <v>126</v>
          </cell>
          <cell r="G1560">
            <v>132</v>
          </cell>
        </row>
        <row r="1561">
          <cell r="E1561" t="str">
            <v>KREMBUNGWONOMLATI3</v>
          </cell>
          <cell r="F1561">
            <v>126</v>
          </cell>
          <cell r="G1561">
            <v>131</v>
          </cell>
        </row>
        <row r="1562">
          <cell r="E1562" t="str">
            <v>KREMBUNGWONOMLATI4</v>
          </cell>
          <cell r="F1562">
            <v>123</v>
          </cell>
          <cell r="G1562">
            <v>113</v>
          </cell>
        </row>
        <row r="1563">
          <cell r="E1563" t="str">
            <v>KREMBUNGWONOMLATI5</v>
          </cell>
          <cell r="F1563">
            <v>120</v>
          </cell>
          <cell r="G1563">
            <v>125</v>
          </cell>
        </row>
        <row r="1564">
          <cell r="E1564" t="str">
            <v>KREMBUNGWONOMLATI6</v>
          </cell>
          <cell r="F1564">
            <v>121</v>
          </cell>
          <cell r="G1564">
            <v>115</v>
          </cell>
        </row>
        <row r="1565">
          <cell r="E1565" t="str">
            <v>KREMBUNGWONOMLATI7</v>
          </cell>
          <cell r="F1565">
            <v>118</v>
          </cell>
          <cell r="G1565">
            <v>110</v>
          </cell>
        </row>
        <row r="1566">
          <cell r="E1566" t="str">
            <v>KREMBUNGWONOMLATI8</v>
          </cell>
          <cell r="F1566">
            <v>110</v>
          </cell>
          <cell r="G1566">
            <v>114</v>
          </cell>
        </row>
        <row r="1567">
          <cell r="E1567" t="str">
            <v>KREMBUNGWONOMLATI9</v>
          </cell>
          <cell r="F1567">
            <v>137</v>
          </cell>
          <cell r="G1567">
            <v>118</v>
          </cell>
        </row>
        <row r="1568">
          <cell r="E1568" t="str">
            <v>KREMBUNGWONOMLATI10</v>
          </cell>
          <cell r="F1568">
            <v>125</v>
          </cell>
          <cell r="G1568">
            <v>135</v>
          </cell>
        </row>
        <row r="1569">
          <cell r="E1569" t="str">
            <v>KREMBUNGWONOMLATI11</v>
          </cell>
          <cell r="F1569">
            <v>129</v>
          </cell>
          <cell r="G1569">
            <v>120</v>
          </cell>
        </row>
        <row r="1570">
          <cell r="E1570" t="str">
            <v>KREMBUNGWONOMLATI12</v>
          </cell>
          <cell r="F1570">
            <v>137</v>
          </cell>
          <cell r="G1570">
            <v>130</v>
          </cell>
        </row>
        <row r="1571">
          <cell r="E1571" t="str">
            <v>KREMBUNGWONOMLATI13</v>
          </cell>
          <cell r="F1571">
            <v>130</v>
          </cell>
          <cell r="G1571">
            <v>148</v>
          </cell>
        </row>
        <row r="1572">
          <cell r="E1572" t="str">
            <v>KREMBUNGWONOMLATI14</v>
          </cell>
          <cell r="F1572">
            <v>138</v>
          </cell>
          <cell r="G1572">
            <v>142</v>
          </cell>
        </row>
        <row r="1573">
          <cell r="E1573" t="str">
            <v>KREMBUNGWONOMLATI15</v>
          </cell>
          <cell r="F1573">
            <v>138</v>
          </cell>
          <cell r="G1573">
            <v>141</v>
          </cell>
        </row>
        <row r="1574">
          <cell r="E1574" t="str">
            <v>KRIANBARENGKRAJAN1</v>
          </cell>
          <cell r="F1574">
            <v>119</v>
          </cell>
          <cell r="G1574">
            <v>129</v>
          </cell>
        </row>
        <row r="1575">
          <cell r="E1575" t="str">
            <v>KRIANBARENGKRAJAN2</v>
          </cell>
          <cell r="F1575">
            <v>137</v>
          </cell>
          <cell r="G1575">
            <v>149</v>
          </cell>
        </row>
        <row r="1576">
          <cell r="E1576" t="str">
            <v>KRIANBARENGKRAJAN3</v>
          </cell>
          <cell r="F1576">
            <v>136</v>
          </cell>
          <cell r="G1576">
            <v>140</v>
          </cell>
        </row>
        <row r="1577">
          <cell r="E1577" t="str">
            <v>KRIANBARENGKRAJAN4</v>
          </cell>
          <cell r="F1577">
            <v>136</v>
          </cell>
          <cell r="G1577">
            <v>153</v>
          </cell>
        </row>
        <row r="1578">
          <cell r="E1578" t="str">
            <v>KRIANBARENGKRAJAN5</v>
          </cell>
          <cell r="F1578">
            <v>155</v>
          </cell>
          <cell r="G1578">
            <v>131</v>
          </cell>
        </row>
        <row r="1579">
          <cell r="E1579" t="str">
            <v>KRIANBARENGKRAJAN6</v>
          </cell>
          <cell r="F1579">
            <v>115</v>
          </cell>
          <cell r="G1579">
            <v>133</v>
          </cell>
        </row>
        <row r="1580">
          <cell r="E1580" t="str">
            <v>KRIANBARENGKRAJAN7</v>
          </cell>
          <cell r="F1580">
            <v>143</v>
          </cell>
          <cell r="G1580">
            <v>140</v>
          </cell>
        </row>
        <row r="1581">
          <cell r="E1581" t="str">
            <v>KRIANBARENGKRAJAN8</v>
          </cell>
          <cell r="F1581">
            <v>142</v>
          </cell>
          <cell r="G1581">
            <v>120</v>
          </cell>
        </row>
        <row r="1582">
          <cell r="E1582" t="str">
            <v>KRIANBARENGKRAJAN9</v>
          </cell>
          <cell r="F1582">
            <v>104</v>
          </cell>
          <cell r="G1582">
            <v>118</v>
          </cell>
        </row>
        <row r="1583">
          <cell r="E1583" t="str">
            <v>KRIANBARENGKRAJAN10</v>
          </cell>
          <cell r="F1583">
            <v>101</v>
          </cell>
          <cell r="G1583">
            <v>128</v>
          </cell>
        </row>
        <row r="1584">
          <cell r="E1584" t="str">
            <v>KRIANBARENGKRAJAN11</v>
          </cell>
          <cell r="F1584">
            <v>115</v>
          </cell>
          <cell r="G1584">
            <v>125</v>
          </cell>
        </row>
        <row r="1585">
          <cell r="E1585" t="str">
            <v>KRIANBARENGKRAJAN12</v>
          </cell>
          <cell r="F1585">
            <v>95</v>
          </cell>
          <cell r="G1585">
            <v>113</v>
          </cell>
        </row>
        <row r="1586">
          <cell r="E1586" t="str">
            <v>KRIANBARENGKRAJAN13</v>
          </cell>
          <cell r="F1586">
            <v>108</v>
          </cell>
          <cell r="G1586">
            <v>101</v>
          </cell>
        </row>
        <row r="1587">
          <cell r="E1587" t="str">
            <v>KRIANBARENGKRAJAN14</v>
          </cell>
          <cell r="F1587">
            <v>125</v>
          </cell>
          <cell r="G1587">
            <v>141</v>
          </cell>
        </row>
        <row r="1588">
          <cell r="E1588" t="str">
            <v>KRIANBARENGKRAJAN15</v>
          </cell>
          <cell r="F1588">
            <v>124</v>
          </cell>
          <cell r="G1588">
            <v>137</v>
          </cell>
        </row>
        <row r="1589">
          <cell r="E1589" t="str">
            <v>KRIANBARENGKRAJAN16</v>
          </cell>
          <cell r="F1589">
            <v>122</v>
          </cell>
          <cell r="G1589">
            <v>138</v>
          </cell>
        </row>
        <row r="1590">
          <cell r="E1590" t="str">
            <v>KRIANBARENGKRAJAN17</v>
          </cell>
          <cell r="F1590">
            <v>136</v>
          </cell>
          <cell r="G1590">
            <v>96</v>
          </cell>
        </row>
        <row r="1591">
          <cell r="E1591" t="str">
            <v>KRIANBARENGKRAJAN18</v>
          </cell>
          <cell r="F1591">
            <v>90</v>
          </cell>
          <cell r="G1591">
            <v>108</v>
          </cell>
        </row>
        <row r="1592">
          <cell r="E1592" t="str">
            <v>KRIANBARENGKRAJAN19</v>
          </cell>
          <cell r="F1592">
            <v>123</v>
          </cell>
          <cell r="G1592">
            <v>141</v>
          </cell>
        </row>
        <row r="1593">
          <cell r="E1593" t="str">
            <v>KRIANBARENGKRAJAN20</v>
          </cell>
          <cell r="F1593">
            <v>135</v>
          </cell>
          <cell r="G1593">
            <v>149</v>
          </cell>
        </row>
        <row r="1594">
          <cell r="E1594" t="str">
            <v>KRIANBARENGKRAJAN21</v>
          </cell>
          <cell r="F1594">
            <v>127</v>
          </cell>
          <cell r="G1594">
            <v>134</v>
          </cell>
        </row>
        <row r="1595">
          <cell r="E1595" t="str">
            <v>KRIANBARENGKRAJAN22</v>
          </cell>
          <cell r="F1595">
            <v>124</v>
          </cell>
          <cell r="G1595">
            <v>117</v>
          </cell>
        </row>
        <row r="1596">
          <cell r="E1596" t="str">
            <v>KRIANBARENGKRAJAN23</v>
          </cell>
          <cell r="F1596">
            <v>124</v>
          </cell>
          <cell r="G1596">
            <v>137</v>
          </cell>
        </row>
        <row r="1597">
          <cell r="E1597" t="str">
            <v>KRIANBARENGKRAJAN24</v>
          </cell>
          <cell r="F1597">
            <v>137</v>
          </cell>
          <cell r="G1597">
            <v>128</v>
          </cell>
        </row>
        <row r="1598">
          <cell r="E1598" t="str">
            <v>KRIANBARENGKRAJAN25</v>
          </cell>
          <cell r="F1598">
            <v>125</v>
          </cell>
          <cell r="G1598">
            <v>122</v>
          </cell>
        </row>
        <row r="1599">
          <cell r="E1599" t="str">
            <v>KRIANGAMPING1</v>
          </cell>
          <cell r="F1599">
            <v>148</v>
          </cell>
          <cell r="G1599">
            <v>132</v>
          </cell>
        </row>
        <row r="1600">
          <cell r="E1600" t="str">
            <v>KRIANGAMPING2</v>
          </cell>
          <cell r="F1600">
            <v>151</v>
          </cell>
          <cell r="G1600">
            <v>139</v>
          </cell>
        </row>
        <row r="1601">
          <cell r="E1601" t="str">
            <v>KRIANGAMPING3</v>
          </cell>
          <cell r="F1601">
            <v>145</v>
          </cell>
          <cell r="G1601">
            <v>127</v>
          </cell>
        </row>
        <row r="1602">
          <cell r="E1602" t="str">
            <v>KRIANGAMPING4</v>
          </cell>
          <cell r="F1602">
            <v>147</v>
          </cell>
          <cell r="G1602">
            <v>138</v>
          </cell>
        </row>
        <row r="1603">
          <cell r="E1603" t="str">
            <v>KRIANGAMPING5</v>
          </cell>
          <cell r="F1603">
            <v>139</v>
          </cell>
          <cell r="G1603">
            <v>134</v>
          </cell>
        </row>
        <row r="1604">
          <cell r="E1604" t="str">
            <v>KRIANGAMPING6</v>
          </cell>
          <cell r="F1604">
            <v>120</v>
          </cell>
          <cell r="G1604">
            <v>121</v>
          </cell>
        </row>
        <row r="1605">
          <cell r="E1605" t="str">
            <v>KRIANGAMPING7</v>
          </cell>
          <cell r="F1605">
            <v>124</v>
          </cell>
          <cell r="G1605">
            <v>121</v>
          </cell>
        </row>
        <row r="1606">
          <cell r="E1606" t="str">
            <v>KRIANGAMPING8</v>
          </cell>
          <cell r="F1606">
            <v>108</v>
          </cell>
          <cell r="G1606">
            <v>122</v>
          </cell>
        </row>
        <row r="1607">
          <cell r="E1607" t="str">
            <v>KRIANGAMPING9</v>
          </cell>
          <cell r="F1607">
            <v>117</v>
          </cell>
          <cell r="G1607">
            <v>105</v>
          </cell>
        </row>
        <row r="1608">
          <cell r="E1608" t="str">
            <v>KRIANGAMPING10</v>
          </cell>
          <cell r="F1608">
            <v>142</v>
          </cell>
          <cell r="G1608">
            <v>113</v>
          </cell>
        </row>
        <row r="1609">
          <cell r="E1609" t="str">
            <v>KRIANGAMPING11</v>
          </cell>
          <cell r="F1609">
            <v>131</v>
          </cell>
          <cell r="G1609">
            <v>125</v>
          </cell>
        </row>
        <row r="1610">
          <cell r="E1610" t="str">
            <v>KRIANGAMPING12</v>
          </cell>
          <cell r="F1610">
            <v>145</v>
          </cell>
          <cell r="G1610">
            <v>140</v>
          </cell>
        </row>
        <row r="1611">
          <cell r="E1611" t="str">
            <v>KRIANGAMPING13</v>
          </cell>
          <cell r="F1611">
            <v>121</v>
          </cell>
          <cell r="G1611">
            <v>146</v>
          </cell>
        </row>
        <row r="1612">
          <cell r="E1612" t="str">
            <v>KRIANJATIKALANG1</v>
          </cell>
          <cell r="F1612">
            <v>124</v>
          </cell>
          <cell r="G1612">
            <v>146</v>
          </cell>
        </row>
        <row r="1613">
          <cell r="E1613" t="str">
            <v>KRIANJATIKALANG2</v>
          </cell>
          <cell r="F1613">
            <v>108</v>
          </cell>
          <cell r="G1613">
            <v>104</v>
          </cell>
        </row>
        <row r="1614">
          <cell r="E1614" t="str">
            <v>KRIANJATIKALANG3</v>
          </cell>
          <cell r="F1614">
            <v>118</v>
          </cell>
          <cell r="G1614">
            <v>126</v>
          </cell>
        </row>
        <row r="1615">
          <cell r="E1615" t="str">
            <v>KRIANJATIKALANG4</v>
          </cell>
          <cell r="F1615">
            <v>116</v>
          </cell>
          <cell r="G1615">
            <v>125</v>
          </cell>
        </row>
        <row r="1616">
          <cell r="E1616" t="str">
            <v>KRIANJATIKALANG5</v>
          </cell>
          <cell r="F1616">
            <v>101</v>
          </cell>
          <cell r="G1616">
            <v>107</v>
          </cell>
        </row>
        <row r="1617">
          <cell r="E1617" t="str">
            <v>KRIANJATIKALANG6</v>
          </cell>
          <cell r="F1617">
            <v>128</v>
          </cell>
          <cell r="G1617">
            <v>128</v>
          </cell>
        </row>
        <row r="1618">
          <cell r="E1618" t="str">
            <v>KRIANJATIKALANG7</v>
          </cell>
          <cell r="F1618">
            <v>124</v>
          </cell>
          <cell r="G1618">
            <v>129</v>
          </cell>
        </row>
        <row r="1619">
          <cell r="E1619" t="str">
            <v>KRIANJATIKALANG8</v>
          </cell>
          <cell r="F1619">
            <v>124</v>
          </cell>
          <cell r="G1619">
            <v>145</v>
          </cell>
        </row>
        <row r="1620">
          <cell r="E1620" t="str">
            <v>KRIANJATIKALANG9</v>
          </cell>
          <cell r="F1620">
            <v>115</v>
          </cell>
          <cell r="G1620">
            <v>104</v>
          </cell>
        </row>
        <row r="1621">
          <cell r="E1621" t="str">
            <v>KRIANJATIKALANG10</v>
          </cell>
          <cell r="F1621">
            <v>137</v>
          </cell>
          <cell r="G1621">
            <v>106</v>
          </cell>
        </row>
        <row r="1622">
          <cell r="E1622" t="str">
            <v>KRIANJATIKALANG11</v>
          </cell>
          <cell r="F1622">
            <v>143</v>
          </cell>
          <cell r="G1622">
            <v>142</v>
          </cell>
        </row>
        <row r="1623">
          <cell r="E1623" t="str">
            <v>KRIANJATIKALANG12</v>
          </cell>
          <cell r="F1623">
            <v>119</v>
          </cell>
          <cell r="G1623">
            <v>131</v>
          </cell>
        </row>
        <row r="1624">
          <cell r="E1624" t="str">
            <v>KRIANJATIKALANG13</v>
          </cell>
          <cell r="F1624">
            <v>92</v>
          </cell>
          <cell r="G1624">
            <v>112</v>
          </cell>
        </row>
        <row r="1625">
          <cell r="E1625" t="str">
            <v>KRIANJATIKALANG14</v>
          </cell>
          <cell r="F1625">
            <v>115</v>
          </cell>
          <cell r="G1625">
            <v>140</v>
          </cell>
        </row>
        <row r="1626">
          <cell r="E1626" t="str">
            <v>KRIANJATIKALANG15</v>
          </cell>
          <cell r="F1626">
            <v>132</v>
          </cell>
          <cell r="G1626">
            <v>132</v>
          </cell>
        </row>
        <row r="1627">
          <cell r="E1627" t="str">
            <v>KRIANJERUKGAMPING1</v>
          </cell>
          <cell r="F1627">
            <v>127</v>
          </cell>
          <cell r="G1627">
            <v>147</v>
          </cell>
        </row>
        <row r="1628">
          <cell r="E1628" t="str">
            <v>KRIANJERUKGAMPING2</v>
          </cell>
          <cell r="F1628">
            <v>141</v>
          </cell>
          <cell r="G1628">
            <v>124</v>
          </cell>
        </row>
        <row r="1629">
          <cell r="E1629" t="str">
            <v>KRIANJERUKGAMPING3</v>
          </cell>
          <cell r="F1629">
            <v>132</v>
          </cell>
          <cell r="G1629">
            <v>126</v>
          </cell>
        </row>
        <row r="1630">
          <cell r="E1630" t="str">
            <v>KRIANJERUKGAMPING4</v>
          </cell>
          <cell r="F1630">
            <v>130</v>
          </cell>
          <cell r="G1630">
            <v>101</v>
          </cell>
        </row>
        <row r="1631">
          <cell r="E1631" t="str">
            <v>KRIANJERUKGAMPING5</v>
          </cell>
          <cell r="F1631">
            <v>137</v>
          </cell>
          <cell r="G1631">
            <v>130</v>
          </cell>
        </row>
        <row r="1632">
          <cell r="E1632" t="str">
            <v>KRIANJERUKGAMPING6</v>
          </cell>
          <cell r="F1632">
            <v>135</v>
          </cell>
          <cell r="G1632">
            <v>128</v>
          </cell>
        </row>
        <row r="1633">
          <cell r="E1633" t="str">
            <v>KRIANJERUKGAMPING7</v>
          </cell>
          <cell r="F1633">
            <v>127</v>
          </cell>
          <cell r="G1633">
            <v>126</v>
          </cell>
        </row>
        <row r="1634">
          <cell r="E1634" t="str">
            <v>KRIANJERUKGAMPING8</v>
          </cell>
          <cell r="F1634">
            <v>129</v>
          </cell>
          <cell r="G1634">
            <v>130</v>
          </cell>
        </row>
        <row r="1635">
          <cell r="E1635" t="str">
            <v>KRIANJERUKGAMPING9</v>
          </cell>
          <cell r="F1635">
            <v>131</v>
          </cell>
          <cell r="G1635">
            <v>136</v>
          </cell>
        </row>
        <row r="1636">
          <cell r="E1636" t="str">
            <v>KRIANJERUKGAMPING10</v>
          </cell>
          <cell r="F1636">
            <v>112</v>
          </cell>
          <cell r="G1636">
            <v>116</v>
          </cell>
        </row>
        <row r="1637">
          <cell r="E1637" t="str">
            <v>KRIANJERUKGAMPING11</v>
          </cell>
          <cell r="F1637">
            <v>107</v>
          </cell>
          <cell r="G1637">
            <v>103</v>
          </cell>
        </row>
        <row r="1638">
          <cell r="E1638" t="str">
            <v>KRIANJERUKGAMPING12</v>
          </cell>
          <cell r="F1638">
            <v>111</v>
          </cell>
          <cell r="G1638">
            <v>101</v>
          </cell>
        </row>
        <row r="1639">
          <cell r="E1639" t="str">
            <v>KRIANJUNWANGI1</v>
          </cell>
          <cell r="F1639">
            <v>117</v>
          </cell>
          <cell r="G1639">
            <v>123</v>
          </cell>
        </row>
        <row r="1640">
          <cell r="E1640" t="str">
            <v>KRIANJUNWANGI2</v>
          </cell>
          <cell r="F1640">
            <v>129</v>
          </cell>
          <cell r="G1640">
            <v>113</v>
          </cell>
        </row>
        <row r="1641">
          <cell r="E1641" t="str">
            <v>KRIANJUNWANGI3</v>
          </cell>
          <cell r="F1641">
            <v>129</v>
          </cell>
          <cell r="G1641">
            <v>121</v>
          </cell>
        </row>
        <row r="1642">
          <cell r="E1642" t="str">
            <v>KRIANJUNWANGI4</v>
          </cell>
          <cell r="F1642">
            <v>139</v>
          </cell>
          <cell r="G1642">
            <v>133</v>
          </cell>
        </row>
        <row r="1643">
          <cell r="E1643" t="str">
            <v>KRIANJUNWANGI5</v>
          </cell>
          <cell r="F1643">
            <v>119</v>
          </cell>
          <cell r="G1643">
            <v>122</v>
          </cell>
        </row>
        <row r="1644">
          <cell r="E1644" t="str">
            <v>KRIANJUNWANGI6</v>
          </cell>
          <cell r="F1644">
            <v>128</v>
          </cell>
          <cell r="G1644">
            <v>144</v>
          </cell>
        </row>
        <row r="1645">
          <cell r="E1645" t="str">
            <v>KRIANJUNWANGI7</v>
          </cell>
          <cell r="F1645">
            <v>143</v>
          </cell>
          <cell r="G1645">
            <v>142</v>
          </cell>
        </row>
        <row r="1646">
          <cell r="E1646" t="str">
            <v>KRIANJUNWANGI8</v>
          </cell>
          <cell r="F1646">
            <v>110</v>
          </cell>
          <cell r="G1646">
            <v>104</v>
          </cell>
        </row>
        <row r="1647">
          <cell r="E1647" t="str">
            <v>KRIANJUNWANGI9</v>
          </cell>
          <cell r="F1647">
            <v>129</v>
          </cell>
          <cell r="G1647">
            <v>104</v>
          </cell>
        </row>
        <row r="1648">
          <cell r="E1648" t="str">
            <v>KRIANJUNWANGI10</v>
          </cell>
          <cell r="F1648">
            <v>105</v>
          </cell>
          <cell r="G1648">
            <v>115</v>
          </cell>
        </row>
        <row r="1649">
          <cell r="E1649" t="str">
            <v>KRIANJUNWANGI11</v>
          </cell>
          <cell r="F1649">
            <v>77</v>
          </cell>
          <cell r="G1649">
            <v>97</v>
          </cell>
        </row>
        <row r="1650">
          <cell r="E1650" t="str">
            <v>KRIANJUNWANGI12</v>
          </cell>
          <cell r="F1650">
            <v>112</v>
          </cell>
          <cell r="G1650">
            <v>102</v>
          </cell>
        </row>
        <row r="1651">
          <cell r="E1651" t="str">
            <v>KRIANJUNWANGI13</v>
          </cell>
          <cell r="F1651">
            <v>126</v>
          </cell>
          <cell r="G1651">
            <v>144</v>
          </cell>
        </row>
        <row r="1652">
          <cell r="E1652" t="str">
            <v>KRIANJUNWANGI14</v>
          </cell>
          <cell r="F1652">
            <v>125</v>
          </cell>
          <cell r="G1652">
            <v>141</v>
          </cell>
        </row>
        <row r="1653">
          <cell r="E1653" t="str">
            <v>KRIANKATERUNGAN1</v>
          </cell>
          <cell r="F1653">
            <v>117</v>
          </cell>
          <cell r="G1653">
            <v>103</v>
          </cell>
        </row>
        <row r="1654">
          <cell r="E1654" t="str">
            <v>KRIANKATERUNGAN2</v>
          </cell>
          <cell r="F1654">
            <v>136</v>
          </cell>
          <cell r="G1654">
            <v>113</v>
          </cell>
        </row>
        <row r="1655">
          <cell r="E1655" t="str">
            <v>KRIANKATERUNGAN3</v>
          </cell>
          <cell r="F1655">
            <v>121</v>
          </cell>
          <cell r="G1655">
            <v>131</v>
          </cell>
        </row>
        <row r="1656">
          <cell r="E1656" t="str">
            <v>KRIANKATERUNGAN4</v>
          </cell>
          <cell r="F1656">
            <v>121</v>
          </cell>
          <cell r="G1656">
            <v>134</v>
          </cell>
        </row>
        <row r="1657">
          <cell r="E1657" t="str">
            <v>KRIANKATERUNGAN5</v>
          </cell>
          <cell r="F1657">
            <v>155</v>
          </cell>
          <cell r="G1657">
            <v>130</v>
          </cell>
        </row>
        <row r="1658">
          <cell r="E1658" t="str">
            <v>KRIANKATERUNGAN6</v>
          </cell>
          <cell r="F1658">
            <v>140</v>
          </cell>
          <cell r="G1658">
            <v>139</v>
          </cell>
        </row>
        <row r="1659">
          <cell r="E1659" t="str">
            <v>KRIANKATERUNGAN7</v>
          </cell>
          <cell r="F1659">
            <v>130</v>
          </cell>
          <cell r="G1659">
            <v>125</v>
          </cell>
        </row>
        <row r="1660">
          <cell r="E1660" t="str">
            <v>KRIANKATERUNGAN8</v>
          </cell>
          <cell r="F1660">
            <v>129</v>
          </cell>
          <cell r="G1660">
            <v>131</v>
          </cell>
        </row>
        <row r="1661">
          <cell r="E1661" t="str">
            <v>KRIANKATERUNGAN9</v>
          </cell>
          <cell r="F1661">
            <v>150</v>
          </cell>
          <cell r="G1661">
            <v>140</v>
          </cell>
        </row>
        <row r="1662">
          <cell r="E1662" t="str">
            <v>KRIANKATERUNGAN10</v>
          </cell>
          <cell r="F1662">
            <v>145</v>
          </cell>
          <cell r="G1662">
            <v>143</v>
          </cell>
        </row>
        <row r="1663">
          <cell r="E1663" t="str">
            <v>KRIANKATERUNGAN11</v>
          </cell>
          <cell r="F1663">
            <v>144</v>
          </cell>
          <cell r="G1663">
            <v>143</v>
          </cell>
        </row>
        <row r="1664">
          <cell r="E1664" t="str">
            <v>KRIANKATERUNGAN12</v>
          </cell>
          <cell r="F1664">
            <v>141</v>
          </cell>
          <cell r="G1664">
            <v>131</v>
          </cell>
        </row>
        <row r="1665">
          <cell r="E1665" t="str">
            <v>KRIANKATERUNGAN13</v>
          </cell>
          <cell r="F1665">
            <v>102</v>
          </cell>
          <cell r="G1665">
            <v>109</v>
          </cell>
        </row>
        <row r="1666">
          <cell r="E1666" t="str">
            <v>KRIANKATERUNGAN14</v>
          </cell>
          <cell r="F1666">
            <v>112</v>
          </cell>
          <cell r="G1666">
            <v>120</v>
          </cell>
        </row>
        <row r="1667">
          <cell r="E1667" t="str">
            <v>KRIANKATERUNGAN15</v>
          </cell>
          <cell r="F1667">
            <v>131</v>
          </cell>
          <cell r="G1667">
            <v>128</v>
          </cell>
        </row>
        <row r="1668">
          <cell r="E1668" t="str">
            <v>KRIANKEBOHARAN1</v>
          </cell>
          <cell r="F1668">
            <v>123</v>
          </cell>
          <cell r="G1668">
            <v>120</v>
          </cell>
        </row>
        <row r="1669">
          <cell r="E1669" t="str">
            <v>KRIANKEBOHARAN2</v>
          </cell>
          <cell r="F1669">
            <v>134</v>
          </cell>
          <cell r="G1669">
            <v>110</v>
          </cell>
        </row>
        <row r="1670">
          <cell r="E1670" t="str">
            <v>KRIANKEBOHARAN3</v>
          </cell>
          <cell r="F1670">
            <v>117</v>
          </cell>
          <cell r="G1670">
            <v>118</v>
          </cell>
        </row>
        <row r="1671">
          <cell r="E1671" t="str">
            <v>KRIANKEBOHARAN4</v>
          </cell>
          <cell r="F1671">
            <v>122</v>
          </cell>
          <cell r="G1671">
            <v>122</v>
          </cell>
        </row>
        <row r="1672">
          <cell r="E1672" t="str">
            <v>KRIANKEBOHARAN5</v>
          </cell>
          <cell r="F1672">
            <v>116</v>
          </cell>
          <cell r="G1672">
            <v>121</v>
          </cell>
        </row>
        <row r="1673">
          <cell r="E1673" t="str">
            <v>KRIANKEBOHARAN6</v>
          </cell>
          <cell r="F1673">
            <v>130</v>
          </cell>
          <cell r="G1673">
            <v>125</v>
          </cell>
        </row>
        <row r="1674">
          <cell r="E1674" t="str">
            <v>KRIANKEBOHARAN7</v>
          </cell>
          <cell r="F1674">
            <v>122</v>
          </cell>
          <cell r="G1674">
            <v>128</v>
          </cell>
        </row>
        <row r="1675">
          <cell r="E1675" t="str">
            <v>KRIANKEBOHARAN8</v>
          </cell>
          <cell r="F1675">
            <v>131</v>
          </cell>
          <cell r="G1675">
            <v>119</v>
          </cell>
        </row>
        <row r="1676">
          <cell r="E1676" t="str">
            <v>KRIANKEBOHARAN9</v>
          </cell>
          <cell r="F1676">
            <v>124</v>
          </cell>
          <cell r="G1676">
            <v>118</v>
          </cell>
        </row>
        <row r="1677">
          <cell r="E1677" t="str">
            <v>KRIANKEBOHARAN10</v>
          </cell>
          <cell r="F1677">
            <v>122</v>
          </cell>
          <cell r="G1677">
            <v>117</v>
          </cell>
        </row>
        <row r="1678">
          <cell r="E1678" t="str">
            <v>KRIANKEBOHARAN11</v>
          </cell>
          <cell r="F1678">
            <v>122</v>
          </cell>
          <cell r="G1678">
            <v>121</v>
          </cell>
        </row>
        <row r="1679">
          <cell r="E1679" t="str">
            <v>KRIANKEBOHARAN12</v>
          </cell>
          <cell r="F1679">
            <v>122</v>
          </cell>
          <cell r="G1679">
            <v>133</v>
          </cell>
        </row>
        <row r="1680">
          <cell r="E1680" t="str">
            <v>KRIANKEBOHARAN13</v>
          </cell>
          <cell r="F1680">
            <v>123</v>
          </cell>
          <cell r="G1680">
            <v>125</v>
          </cell>
        </row>
        <row r="1681">
          <cell r="E1681" t="str">
            <v>KRIANKEBOHARAN14</v>
          </cell>
          <cell r="F1681">
            <v>134</v>
          </cell>
          <cell r="G1681">
            <v>120</v>
          </cell>
        </row>
        <row r="1682">
          <cell r="E1682" t="str">
            <v>KRIANKEBOHARAN15</v>
          </cell>
          <cell r="F1682">
            <v>124</v>
          </cell>
          <cell r="G1682">
            <v>128</v>
          </cell>
        </row>
        <row r="1683">
          <cell r="E1683" t="str">
            <v>KRIANKEMASAN1</v>
          </cell>
          <cell r="F1683">
            <v>124</v>
          </cell>
          <cell r="G1683">
            <v>132</v>
          </cell>
        </row>
        <row r="1684">
          <cell r="E1684" t="str">
            <v>KRIANKEMASAN2</v>
          </cell>
          <cell r="F1684">
            <v>138</v>
          </cell>
          <cell r="G1684">
            <v>119</v>
          </cell>
        </row>
        <row r="1685">
          <cell r="E1685" t="str">
            <v>KRIANKEMASAN3</v>
          </cell>
          <cell r="F1685">
            <v>110</v>
          </cell>
          <cell r="G1685">
            <v>145</v>
          </cell>
        </row>
        <row r="1686">
          <cell r="E1686" t="str">
            <v>KRIANKEMASAN4</v>
          </cell>
          <cell r="F1686">
            <v>135</v>
          </cell>
          <cell r="G1686">
            <v>115</v>
          </cell>
        </row>
        <row r="1687">
          <cell r="E1687" t="str">
            <v>KRIANKEMASAN5</v>
          </cell>
          <cell r="F1687">
            <v>118</v>
          </cell>
          <cell r="G1687">
            <v>121</v>
          </cell>
        </row>
        <row r="1688">
          <cell r="E1688" t="str">
            <v>KRIANKEMASAN6</v>
          </cell>
          <cell r="F1688">
            <v>139</v>
          </cell>
          <cell r="G1688">
            <v>113</v>
          </cell>
        </row>
        <row r="1689">
          <cell r="E1689" t="str">
            <v>KRIANKEMASAN7</v>
          </cell>
          <cell r="F1689">
            <v>118</v>
          </cell>
          <cell r="G1689">
            <v>134</v>
          </cell>
        </row>
        <row r="1690">
          <cell r="E1690" t="str">
            <v>KRIANKEMASAN8</v>
          </cell>
          <cell r="F1690">
            <v>110</v>
          </cell>
          <cell r="G1690">
            <v>98</v>
          </cell>
        </row>
        <row r="1691">
          <cell r="E1691" t="str">
            <v>KRIANKEMASAN9</v>
          </cell>
          <cell r="F1691">
            <v>113</v>
          </cell>
          <cell r="G1691">
            <v>125</v>
          </cell>
        </row>
        <row r="1692">
          <cell r="E1692" t="str">
            <v>KRIANKEMASAN10</v>
          </cell>
          <cell r="F1692">
            <v>112</v>
          </cell>
          <cell r="G1692">
            <v>129</v>
          </cell>
        </row>
        <row r="1693">
          <cell r="E1693" t="str">
            <v>KRIANKEMASAN11</v>
          </cell>
          <cell r="F1693">
            <v>120</v>
          </cell>
          <cell r="G1693">
            <v>130</v>
          </cell>
        </row>
        <row r="1694">
          <cell r="E1694" t="str">
            <v>KRIANKEMASAN12</v>
          </cell>
          <cell r="F1694">
            <v>139</v>
          </cell>
          <cell r="G1694">
            <v>133</v>
          </cell>
        </row>
        <row r="1695">
          <cell r="E1695" t="str">
            <v>KRIANKEMASAN13</v>
          </cell>
          <cell r="F1695">
            <v>151</v>
          </cell>
          <cell r="G1695">
            <v>128</v>
          </cell>
        </row>
        <row r="1696">
          <cell r="E1696" t="str">
            <v>KRIANKEMASAN14</v>
          </cell>
          <cell r="F1696">
            <v>129</v>
          </cell>
          <cell r="G1696">
            <v>138</v>
          </cell>
        </row>
        <row r="1697">
          <cell r="E1697" t="str">
            <v>KRIANKEMASAN15</v>
          </cell>
          <cell r="F1697">
            <v>132</v>
          </cell>
          <cell r="G1697">
            <v>145</v>
          </cell>
        </row>
        <row r="1698">
          <cell r="E1698" t="str">
            <v>KRIANKEMASAN16</v>
          </cell>
          <cell r="F1698">
            <v>137</v>
          </cell>
          <cell r="G1698">
            <v>139</v>
          </cell>
        </row>
        <row r="1699">
          <cell r="E1699" t="str">
            <v>KRIANKRATON1</v>
          </cell>
          <cell r="F1699">
            <v>149</v>
          </cell>
          <cell r="G1699">
            <v>113</v>
          </cell>
        </row>
        <row r="1700">
          <cell r="E1700" t="str">
            <v>KRIANKRATON2</v>
          </cell>
          <cell r="F1700">
            <v>123</v>
          </cell>
          <cell r="G1700">
            <v>138</v>
          </cell>
        </row>
        <row r="1701">
          <cell r="E1701" t="str">
            <v>KRIANKRATON3</v>
          </cell>
          <cell r="F1701">
            <v>125</v>
          </cell>
          <cell r="G1701">
            <v>138</v>
          </cell>
        </row>
        <row r="1702">
          <cell r="E1702" t="str">
            <v>KRIANKRATON4</v>
          </cell>
          <cell r="F1702">
            <v>122</v>
          </cell>
          <cell r="G1702">
            <v>149</v>
          </cell>
        </row>
        <row r="1703">
          <cell r="E1703" t="str">
            <v>KRIANKRATON5</v>
          </cell>
          <cell r="F1703">
            <v>127</v>
          </cell>
          <cell r="G1703">
            <v>127</v>
          </cell>
        </row>
        <row r="1704">
          <cell r="E1704" t="str">
            <v>KRIANKRATON6</v>
          </cell>
          <cell r="F1704">
            <v>132</v>
          </cell>
          <cell r="G1704">
            <v>127</v>
          </cell>
        </row>
        <row r="1705">
          <cell r="E1705" t="str">
            <v>KRIANKRATON7</v>
          </cell>
          <cell r="F1705">
            <v>136</v>
          </cell>
          <cell r="G1705">
            <v>121</v>
          </cell>
        </row>
        <row r="1706">
          <cell r="E1706" t="str">
            <v>KRIANKRATON8</v>
          </cell>
          <cell r="F1706">
            <v>115</v>
          </cell>
          <cell r="G1706">
            <v>122</v>
          </cell>
        </row>
        <row r="1707">
          <cell r="E1707" t="str">
            <v>KRIANKRATON9</v>
          </cell>
          <cell r="F1707">
            <v>123</v>
          </cell>
          <cell r="G1707">
            <v>123</v>
          </cell>
        </row>
        <row r="1708">
          <cell r="E1708" t="str">
            <v>KRIANKRATON10</v>
          </cell>
          <cell r="F1708">
            <v>121</v>
          </cell>
          <cell r="G1708">
            <v>122</v>
          </cell>
        </row>
        <row r="1709">
          <cell r="E1709" t="str">
            <v>KRIANKRATON11</v>
          </cell>
          <cell r="F1709">
            <v>125</v>
          </cell>
          <cell r="G1709">
            <v>123</v>
          </cell>
        </row>
        <row r="1710">
          <cell r="E1710" t="str">
            <v>KRIANKRATON12</v>
          </cell>
          <cell r="F1710">
            <v>132</v>
          </cell>
          <cell r="G1710">
            <v>127</v>
          </cell>
        </row>
        <row r="1711">
          <cell r="E1711" t="str">
            <v>KRIANKRATON13</v>
          </cell>
          <cell r="F1711">
            <v>110</v>
          </cell>
          <cell r="G1711">
            <v>102</v>
          </cell>
        </row>
        <row r="1712">
          <cell r="E1712" t="str">
            <v>KRIANKRATON14</v>
          </cell>
          <cell r="F1712">
            <v>132</v>
          </cell>
          <cell r="G1712">
            <v>138</v>
          </cell>
        </row>
        <row r="1713">
          <cell r="E1713" t="str">
            <v>KRIANKRATON15</v>
          </cell>
          <cell r="F1713">
            <v>107</v>
          </cell>
          <cell r="G1713">
            <v>121</v>
          </cell>
        </row>
        <row r="1714">
          <cell r="E1714" t="str">
            <v>KRIANKRATON16</v>
          </cell>
          <cell r="F1714">
            <v>139</v>
          </cell>
          <cell r="G1714">
            <v>125</v>
          </cell>
        </row>
        <row r="1715">
          <cell r="E1715" t="str">
            <v>KRIANKRATON17</v>
          </cell>
          <cell r="F1715">
            <v>113</v>
          </cell>
          <cell r="G1715">
            <v>124</v>
          </cell>
        </row>
        <row r="1716">
          <cell r="E1716" t="str">
            <v>KRIANKRATON18</v>
          </cell>
          <cell r="F1716">
            <v>139</v>
          </cell>
          <cell r="G1716">
            <v>117</v>
          </cell>
        </row>
        <row r="1717">
          <cell r="E1717" t="str">
            <v>KRIANKRATON19</v>
          </cell>
          <cell r="F1717">
            <v>124</v>
          </cell>
          <cell r="G1717">
            <v>129</v>
          </cell>
        </row>
        <row r="1718">
          <cell r="E1718" t="str">
            <v>KRIANKRATON20</v>
          </cell>
          <cell r="F1718">
            <v>147</v>
          </cell>
          <cell r="G1718">
            <v>124</v>
          </cell>
        </row>
        <row r="1719">
          <cell r="E1719" t="str">
            <v>KRIANKRATON21</v>
          </cell>
          <cell r="F1719">
            <v>132</v>
          </cell>
          <cell r="G1719">
            <v>157</v>
          </cell>
        </row>
        <row r="1720">
          <cell r="E1720" t="str">
            <v>KRIANKRATON22</v>
          </cell>
          <cell r="F1720">
            <v>123</v>
          </cell>
          <cell r="G1720">
            <v>121</v>
          </cell>
        </row>
        <row r="1721">
          <cell r="E1721" t="str">
            <v>KRIANKRIAN1</v>
          </cell>
          <cell r="F1721">
            <v>126</v>
          </cell>
          <cell r="G1721">
            <v>129</v>
          </cell>
        </row>
        <row r="1722">
          <cell r="E1722" t="str">
            <v>KRIANKRIAN2</v>
          </cell>
          <cell r="F1722">
            <v>104</v>
          </cell>
          <cell r="G1722">
            <v>129</v>
          </cell>
        </row>
        <row r="1723">
          <cell r="E1723" t="str">
            <v>KRIANKRIAN3</v>
          </cell>
          <cell r="F1723">
            <v>126</v>
          </cell>
          <cell r="G1723">
            <v>115</v>
          </cell>
        </row>
        <row r="1724">
          <cell r="E1724" t="str">
            <v>KRIANKRIAN4</v>
          </cell>
          <cell r="F1724">
            <v>121</v>
          </cell>
          <cell r="G1724">
            <v>115</v>
          </cell>
        </row>
        <row r="1725">
          <cell r="E1725" t="str">
            <v>KRIANKRIAN5</v>
          </cell>
          <cell r="F1725">
            <v>144</v>
          </cell>
          <cell r="G1725">
            <v>135</v>
          </cell>
        </row>
        <row r="1726">
          <cell r="E1726" t="str">
            <v>KRIANKRIAN6</v>
          </cell>
          <cell r="F1726">
            <v>89</v>
          </cell>
          <cell r="G1726">
            <v>133</v>
          </cell>
        </row>
        <row r="1727">
          <cell r="E1727" t="str">
            <v>KRIANKRIAN7</v>
          </cell>
          <cell r="F1727">
            <v>138</v>
          </cell>
          <cell r="G1727">
            <v>137</v>
          </cell>
        </row>
        <row r="1728">
          <cell r="E1728" t="str">
            <v>KRIANKRIAN8</v>
          </cell>
          <cell r="F1728">
            <v>145</v>
          </cell>
          <cell r="G1728">
            <v>134</v>
          </cell>
        </row>
        <row r="1729">
          <cell r="E1729" t="str">
            <v>KRIANKRIAN9</v>
          </cell>
          <cell r="F1729">
            <v>138</v>
          </cell>
          <cell r="G1729">
            <v>144</v>
          </cell>
        </row>
        <row r="1730">
          <cell r="E1730" t="str">
            <v>KRIANKRIAN10</v>
          </cell>
          <cell r="F1730">
            <v>140</v>
          </cell>
          <cell r="G1730">
            <v>147</v>
          </cell>
        </row>
        <row r="1731">
          <cell r="E1731" t="str">
            <v>KRIANKRIAN11</v>
          </cell>
          <cell r="F1731">
            <v>144</v>
          </cell>
          <cell r="G1731">
            <v>146</v>
          </cell>
        </row>
        <row r="1732">
          <cell r="E1732" t="str">
            <v>KRIANKRIAN12</v>
          </cell>
          <cell r="F1732">
            <v>139</v>
          </cell>
          <cell r="G1732">
            <v>157</v>
          </cell>
        </row>
        <row r="1733">
          <cell r="E1733" t="str">
            <v>KRIANKRIAN13</v>
          </cell>
          <cell r="F1733">
            <v>151</v>
          </cell>
          <cell r="G1733">
            <v>142</v>
          </cell>
        </row>
        <row r="1734">
          <cell r="E1734" t="str">
            <v>KRIANKRIAN14</v>
          </cell>
          <cell r="F1734">
            <v>139</v>
          </cell>
          <cell r="G1734">
            <v>150</v>
          </cell>
        </row>
        <row r="1735">
          <cell r="E1735" t="str">
            <v>KRIANKRIAN15</v>
          </cell>
          <cell r="F1735">
            <v>138</v>
          </cell>
          <cell r="G1735">
            <v>139</v>
          </cell>
        </row>
        <row r="1736">
          <cell r="E1736" t="str">
            <v>KRIANKRIAN16</v>
          </cell>
          <cell r="F1736">
            <v>136</v>
          </cell>
          <cell r="G1736">
            <v>141</v>
          </cell>
        </row>
        <row r="1737">
          <cell r="E1737" t="str">
            <v>KRIANKRIAN17</v>
          </cell>
          <cell r="F1737">
            <v>145</v>
          </cell>
          <cell r="G1737">
            <v>145</v>
          </cell>
        </row>
        <row r="1738">
          <cell r="E1738" t="str">
            <v>KRIANKRIAN18</v>
          </cell>
          <cell r="F1738">
            <v>144</v>
          </cell>
          <cell r="G1738">
            <v>140</v>
          </cell>
        </row>
        <row r="1739">
          <cell r="E1739" t="str">
            <v>KRIANKRIAN19</v>
          </cell>
          <cell r="F1739">
            <v>143</v>
          </cell>
          <cell r="G1739">
            <v>133</v>
          </cell>
        </row>
        <row r="1740">
          <cell r="E1740" t="str">
            <v>KRIANKRIAN20</v>
          </cell>
          <cell r="F1740">
            <v>144</v>
          </cell>
          <cell r="G1740">
            <v>131</v>
          </cell>
        </row>
        <row r="1741">
          <cell r="E1741" t="str">
            <v>KRIANKRIAN21</v>
          </cell>
          <cell r="F1741">
            <v>145</v>
          </cell>
          <cell r="G1741">
            <v>150</v>
          </cell>
        </row>
        <row r="1742">
          <cell r="E1742" t="str">
            <v>KRIANKRIAN22</v>
          </cell>
          <cell r="F1742">
            <v>127</v>
          </cell>
          <cell r="G1742">
            <v>150</v>
          </cell>
        </row>
        <row r="1743">
          <cell r="E1743" t="str">
            <v>KRIANKRIAN23</v>
          </cell>
          <cell r="F1743">
            <v>134</v>
          </cell>
          <cell r="G1743">
            <v>142</v>
          </cell>
        </row>
        <row r="1744">
          <cell r="E1744" t="str">
            <v>KRIANKRIAN24</v>
          </cell>
          <cell r="F1744">
            <v>126</v>
          </cell>
          <cell r="G1744">
            <v>146</v>
          </cell>
        </row>
        <row r="1745">
          <cell r="E1745" t="str">
            <v>KRIANKRIAN25</v>
          </cell>
          <cell r="F1745">
            <v>151</v>
          </cell>
          <cell r="G1745">
            <v>129</v>
          </cell>
        </row>
        <row r="1746">
          <cell r="E1746" t="str">
            <v>KRIANKRIAN26</v>
          </cell>
          <cell r="F1746">
            <v>126</v>
          </cell>
          <cell r="G1746">
            <v>147</v>
          </cell>
        </row>
        <row r="1747">
          <cell r="E1747" t="str">
            <v>KRIANPONOKAWAN1</v>
          </cell>
          <cell r="F1747">
            <v>124</v>
          </cell>
          <cell r="G1747">
            <v>132</v>
          </cell>
        </row>
        <row r="1748">
          <cell r="E1748" t="str">
            <v>KRIANPONOKAWAN2</v>
          </cell>
          <cell r="F1748">
            <v>120</v>
          </cell>
          <cell r="G1748">
            <v>116</v>
          </cell>
        </row>
        <row r="1749">
          <cell r="E1749" t="str">
            <v>KRIANPONOKAWAN3</v>
          </cell>
          <cell r="F1749">
            <v>97</v>
          </cell>
          <cell r="G1749">
            <v>106</v>
          </cell>
        </row>
        <row r="1750">
          <cell r="E1750" t="str">
            <v>KRIANPONOKAWAN4</v>
          </cell>
          <cell r="F1750">
            <v>102</v>
          </cell>
          <cell r="G1750">
            <v>110</v>
          </cell>
        </row>
        <row r="1751">
          <cell r="E1751" t="str">
            <v>KRIANPONOKAWAN5</v>
          </cell>
          <cell r="F1751">
            <v>111</v>
          </cell>
          <cell r="G1751">
            <v>111</v>
          </cell>
        </row>
        <row r="1752">
          <cell r="E1752" t="str">
            <v>KRIANPONOKAWAN6</v>
          </cell>
          <cell r="F1752">
            <v>127</v>
          </cell>
          <cell r="G1752">
            <v>128</v>
          </cell>
        </row>
        <row r="1753">
          <cell r="E1753" t="str">
            <v>KRIANPONOKAWAN7</v>
          </cell>
          <cell r="F1753">
            <v>135</v>
          </cell>
          <cell r="G1753">
            <v>135</v>
          </cell>
        </row>
        <row r="1754">
          <cell r="E1754" t="str">
            <v>KRIANPONOKAWAN8</v>
          </cell>
          <cell r="F1754">
            <v>114</v>
          </cell>
          <cell r="G1754">
            <v>128</v>
          </cell>
        </row>
        <row r="1755">
          <cell r="E1755" t="str">
            <v>KRIANPONOKAWAN9</v>
          </cell>
          <cell r="F1755">
            <v>114</v>
          </cell>
          <cell r="G1755">
            <v>122</v>
          </cell>
        </row>
        <row r="1756">
          <cell r="E1756" t="str">
            <v>KRIANPONOKAWAN10</v>
          </cell>
          <cell r="F1756">
            <v>112</v>
          </cell>
          <cell r="G1756">
            <v>116</v>
          </cell>
        </row>
        <row r="1757">
          <cell r="E1757" t="str">
            <v>KRIANPONOKAWAN11</v>
          </cell>
          <cell r="F1757">
            <v>129</v>
          </cell>
          <cell r="G1757">
            <v>135</v>
          </cell>
        </row>
        <row r="1758">
          <cell r="E1758" t="str">
            <v>KRIANPONOKAWAN12</v>
          </cell>
          <cell r="F1758">
            <v>135</v>
          </cell>
          <cell r="G1758">
            <v>139</v>
          </cell>
        </row>
        <row r="1759">
          <cell r="E1759" t="str">
            <v>KRIANSEDENGANMIJEN1</v>
          </cell>
          <cell r="F1759">
            <v>146</v>
          </cell>
          <cell r="G1759">
            <v>131</v>
          </cell>
        </row>
        <row r="1760">
          <cell r="E1760" t="str">
            <v>KRIANSEDENGANMIJEN2</v>
          </cell>
          <cell r="F1760">
            <v>142</v>
          </cell>
          <cell r="G1760">
            <v>131</v>
          </cell>
        </row>
        <row r="1761">
          <cell r="E1761" t="str">
            <v>KRIANSEDENGANMIJEN3</v>
          </cell>
          <cell r="F1761">
            <v>136</v>
          </cell>
          <cell r="G1761">
            <v>121</v>
          </cell>
        </row>
        <row r="1762">
          <cell r="E1762" t="str">
            <v>KRIANSEDENGANMIJEN4</v>
          </cell>
          <cell r="F1762">
            <v>128</v>
          </cell>
          <cell r="G1762">
            <v>146</v>
          </cell>
        </row>
        <row r="1763">
          <cell r="E1763" t="str">
            <v>KRIANSEDENGANMIJEN5</v>
          </cell>
          <cell r="F1763">
            <v>127</v>
          </cell>
          <cell r="G1763">
            <v>115</v>
          </cell>
        </row>
        <row r="1764">
          <cell r="E1764" t="str">
            <v>KRIANSEDENGANMIJEN6</v>
          </cell>
          <cell r="F1764">
            <v>113</v>
          </cell>
          <cell r="G1764">
            <v>118</v>
          </cell>
        </row>
        <row r="1765">
          <cell r="E1765" t="str">
            <v>KRIANSEDENGANMIJEN7</v>
          </cell>
          <cell r="F1765">
            <v>126</v>
          </cell>
          <cell r="G1765">
            <v>121</v>
          </cell>
        </row>
        <row r="1766">
          <cell r="E1766" t="str">
            <v>KRIANSEDENGANMIJEN8</v>
          </cell>
          <cell r="F1766">
            <v>129</v>
          </cell>
          <cell r="G1766">
            <v>115</v>
          </cell>
        </row>
        <row r="1767">
          <cell r="E1767" t="str">
            <v>KRIANSEDENGANMIJEN9</v>
          </cell>
          <cell r="F1767">
            <v>140</v>
          </cell>
          <cell r="G1767">
            <v>131</v>
          </cell>
        </row>
        <row r="1768">
          <cell r="E1768" t="str">
            <v>KRIANSEDENGANMIJEN10</v>
          </cell>
          <cell r="F1768">
            <v>130</v>
          </cell>
          <cell r="G1768">
            <v>128</v>
          </cell>
        </row>
        <row r="1769">
          <cell r="E1769" t="str">
            <v>KRIANSEDENGANMIJEN11</v>
          </cell>
          <cell r="F1769">
            <v>120</v>
          </cell>
          <cell r="G1769">
            <v>125</v>
          </cell>
        </row>
        <row r="1770">
          <cell r="E1770" t="str">
            <v>KRIANSEDENGANMIJEN12</v>
          </cell>
          <cell r="F1770">
            <v>139</v>
          </cell>
          <cell r="G1770">
            <v>121</v>
          </cell>
        </row>
        <row r="1771">
          <cell r="E1771" t="str">
            <v>KRIANSEDENGANMIJEN13</v>
          </cell>
          <cell r="F1771">
            <v>136</v>
          </cell>
          <cell r="G1771">
            <v>149</v>
          </cell>
        </row>
        <row r="1772">
          <cell r="E1772" t="str">
            <v>KRIANSEDENGANMIJEN14</v>
          </cell>
          <cell r="F1772">
            <v>126</v>
          </cell>
          <cell r="G1772">
            <v>150</v>
          </cell>
        </row>
        <row r="1773">
          <cell r="E1773" t="str">
            <v>KRIANSIDOMOJO1</v>
          </cell>
          <cell r="F1773">
            <v>109</v>
          </cell>
          <cell r="G1773">
            <v>117</v>
          </cell>
        </row>
        <row r="1774">
          <cell r="E1774" t="str">
            <v>KRIANSIDOMOJO2</v>
          </cell>
          <cell r="F1774">
            <v>121</v>
          </cell>
          <cell r="G1774">
            <v>104</v>
          </cell>
        </row>
        <row r="1775">
          <cell r="E1775" t="str">
            <v>KRIANSIDOMOJO3</v>
          </cell>
          <cell r="F1775">
            <v>109</v>
          </cell>
          <cell r="G1775">
            <v>111</v>
          </cell>
        </row>
        <row r="1776">
          <cell r="E1776" t="str">
            <v>KRIANSIDOMOJO4</v>
          </cell>
          <cell r="F1776">
            <v>106</v>
          </cell>
          <cell r="G1776">
            <v>122</v>
          </cell>
        </row>
        <row r="1777">
          <cell r="E1777" t="str">
            <v>KRIANSIDOMOJO5</v>
          </cell>
          <cell r="F1777">
            <v>106</v>
          </cell>
          <cell r="G1777">
            <v>124</v>
          </cell>
        </row>
        <row r="1778">
          <cell r="E1778" t="str">
            <v>KRIANSIDOMOJO6</v>
          </cell>
          <cell r="F1778">
            <v>112</v>
          </cell>
          <cell r="G1778">
            <v>117</v>
          </cell>
        </row>
        <row r="1779">
          <cell r="E1779" t="str">
            <v>KRIANSIDOMOJO7</v>
          </cell>
          <cell r="F1779">
            <v>105</v>
          </cell>
          <cell r="G1779">
            <v>111</v>
          </cell>
        </row>
        <row r="1780">
          <cell r="E1780" t="str">
            <v>KRIANSIDOMOJO8</v>
          </cell>
          <cell r="F1780">
            <v>132</v>
          </cell>
          <cell r="G1780">
            <v>132</v>
          </cell>
        </row>
        <row r="1781">
          <cell r="E1781" t="str">
            <v>KRIANSIDOMOJO9</v>
          </cell>
          <cell r="F1781">
            <v>132</v>
          </cell>
          <cell r="G1781">
            <v>128</v>
          </cell>
        </row>
        <row r="1782">
          <cell r="E1782" t="str">
            <v>KRIANSIDOMOJO10</v>
          </cell>
          <cell r="F1782">
            <v>139</v>
          </cell>
          <cell r="G1782">
            <v>135</v>
          </cell>
        </row>
        <row r="1783">
          <cell r="E1783" t="str">
            <v>KRIANSIDOMOJO11</v>
          </cell>
          <cell r="F1783">
            <v>141</v>
          </cell>
          <cell r="G1783">
            <v>137</v>
          </cell>
        </row>
        <row r="1784">
          <cell r="E1784" t="str">
            <v>KRIANSIDOMULYO1</v>
          </cell>
          <cell r="F1784">
            <v>129</v>
          </cell>
          <cell r="G1784">
            <v>152</v>
          </cell>
        </row>
        <row r="1785">
          <cell r="E1785" t="str">
            <v>KRIANSIDOMULYO2</v>
          </cell>
          <cell r="F1785">
            <v>136</v>
          </cell>
          <cell r="G1785">
            <v>148</v>
          </cell>
        </row>
        <row r="1786">
          <cell r="E1786" t="str">
            <v>KRIANSIDOMULYO3</v>
          </cell>
          <cell r="F1786">
            <v>145</v>
          </cell>
          <cell r="G1786">
            <v>147</v>
          </cell>
        </row>
        <row r="1787">
          <cell r="E1787" t="str">
            <v>KRIANSIDOMULYO4</v>
          </cell>
          <cell r="F1787">
            <v>140</v>
          </cell>
          <cell r="G1787">
            <v>152</v>
          </cell>
        </row>
        <row r="1788">
          <cell r="E1788" t="str">
            <v>KRIANSIDOMULYO5</v>
          </cell>
          <cell r="F1788">
            <v>148</v>
          </cell>
          <cell r="G1788">
            <v>139</v>
          </cell>
        </row>
        <row r="1789">
          <cell r="E1789" t="str">
            <v>KRIANSIDOMULYO6</v>
          </cell>
          <cell r="F1789">
            <v>138</v>
          </cell>
          <cell r="G1789">
            <v>142</v>
          </cell>
        </row>
        <row r="1790">
          <cell r="E1790" t="str">
            <v>KRIANSIDOMULYO7</v>
          </cell>
          <cell r="F1790">
            <v>137</v>
          </cell>
          <cell r="G1790">
            <v>135</v>
          </cell>
        </row>
        <row r="1791">
          <cell r="E1791" t="str">
            <v>KRIANSIDOMULYO8</v>
          </cell>
          <cell r="F1791">
            <v>134</v>
          </cell>
          <cell r="G1791">
            <v>140</v>
          </cell>
        </row>
        <row r="1792">
          <cell r="E1792" t="str">
            <v>KRIANSIDOMULYO9</v>
          </cell>
          <cell r="F1792">
            <v>133</v>
          </cell>
          <cell r="G1792">
            <v>135</v>
          </cell>
        </row>
        <row r="1793">
          <cell r="E1793" t="str">
            <v>KRIANSIDOMULYO10</v>
          </cell>
          <cell r="F1793">
            <v>138</v>
          </cell>
          <cell r="G1793">
            <v>133</v>
          </cell>
        </row>
        <row r="1794">
          <cell r="E1794" t="str">
            <v>KRIANSIDOMULYO11</v>
          </cell>
          <cell r="F1794">
            <v>132</v>
          </cell>
          <cell r="G1794">
            <v>123</v>
          </cell>
        </row>
        <row r="1795">
          <cell r="E1795" t="str">
            <v>KRIANSIDOMULYO12</v>
          </cell>
          <cell r="F1795">
            <v>120</v>
          </cell>
          <cell r="G1795">
            <v>127</v>
          </cell>
        </row>
        <row r="1796">
          <cell r="E1796" t="str">
            <v>KRIANSIDOMULYO13</v>
          </cell>
          <cell r="F1796">
            <v>128</v>
          </cell>
          <cell r="G1796">
            <v>123</v>
          </cell>
        </row>
        <row r="1797">
          <cell r="E1797" t="str">
            <v>KRIANSIDOMULYO14</v>
          </cell>
          <cell r="F1797">
            <v>126</v>
          </cell>
          <cell r="G1797">
            <v>112</v>
          </cell>
        </row>
        <row r="1798">
          <cell r="E1798" t="str">
            <v>KRIANSIDOMULYO15</v>
          </cell>
          <cell r="F1798">
            <v>130</v>
          </cell>
          <cell r="G1798">
            <v>131</v>
          </cell>
        </row>
        <row r="1799">
          <cell r="E1799" t="str">
            <v>KRIANSIDOMULYO16</v>
          </cell>
          <cell r="F1799">
            <v>146</v>
          </cell>
          <cell r="G1799">
            <v>142</v>
          </cell>
        </row>
        <row r="1800">
          <cell r="E1800" t="str">
            <v>KRIANSIDOREJO1</v>
          </cell>
          <cell r="F1800">
            <v>134</v>
          </cell>
          <cell r="G1800">
            <v>135</v>
          </cell>
        </row>
        <row r="1801">
          <cell r="E1801" t="str">
            <v>KRIANSIDOREJO2</v>
          </cell>
          <cell r="F1801">
            <v>123</v>
          </cell>
          <cell r="G1801">
            <v>110</v>
          </cell>
        </row>
        <row r="1802">
          <cell r="E1802" t="str">
            <v>KRIANSIDOREJO3</v>
          </cell>
          <cell r="F1802">
            <v>111</v>
          </cell>
          <cell r="G1802">
            <v>110</v>
          </cell>
        </row>
        <row r="1803">
          <cell r="E1803" t="str">
            <v>KRIANSIDOREJO4</v>
          </cell>
          <cell r="F1803">
            <v>117</v>
          </cell>
          <cell r="G1803">
            <v>125</v>
          </cell>
        </row>
        <row r="1804">
          <cell r="E1804" t="str">
            <v>KRIANSIDOREJO5</v>
          </cell>
          <cell r="F1804">
            <v>136</v>
          </cell>
          <cell r="G1804">
            <v>134</v>
          </cell>
        </row>
        <row r="1805">
          <cell r="E1805" t="str">
            <v>KRIANSIDOREJO6</v>
          </cell>
          <cell r="F1805">
            <v>126</v>
          </cell>
          <cell r="G1805">
            <v>145</v>
          </cell>
        </row>
        <row r="1806">
          <cell r="E1806" t="str">
            <v>KRIANSIDOREJO7</v>
          </cell>
          <cell r="F1806">
            <v>141</v>
          </cell>
          <cell r="G1806">
            <v>135</v>
          </cell>
        </row>
        <row r="1807">
          <cell r="E1807" t="str">
            <v>KRIANSIDOREJO8</v>
          </cell>
          <cell r="F1807">
            <v>101</v>
          </cell>
          <cell r="G1807">
            <v>95</v>
          </cell>
        </row>
        <row r="1808">
          <cell r="E1808" t="str">
            <v>KRIANSIDOREJO9</v>
          </cell>
          <cell r="F1808">
            <v>145</v>
          </cell>
          <cell r="G1808">
            <v>146</v>
          </cell>
        </row>
        <row r="1809">
          <cell r="E1809" t="str">
            <v>KRIANSIDOREJO10</v>
          </cell>
          <cell r="F1809">
            <v>136</v>
          </cell>
          <cell r="G1809">
            <v>111</v>
          </cell>
        </row>
        <row r="1810">
          <cell r="E1810" t="str">
            <v>KRIANSIDOREJO11</v>
          </cell>
          <cell r="F1810">
            <v>149</v>
          </cell>
          <cell r="G1810">
            <v>127</v>
          </cell>
        </row>
        <row r="1811">
          <cell r="E1811" t="str">
            <v>KRIANSIDOREJO12</v>
          </cell>
          <cell r="F1811">
            <v>126</v>
          </cell>
          <cell r="G1811">
            <v>136</v>
          </cell>
        </row>
        <row r="1812">
          <cell r="E1812" t="str">
            <v>KRIANSIDOREJO13</v>
          </cell>
          <cell r="F1812">
            <v>141</v>
          </cell>
          <cell r="G1812">
            <v>138</v>
          </cell>
        </row>
        <row r="1813">
          <cell r="E1813" t="str">
            <v>KRIANSIDOREJO14</v>
          </cell>
          <cell r="F1813">
            <v>128</v>
          </cell>
          <cell r="G1813">
            <v>141</v>
          </cell>
        </row>
        <row r="1814">
          <cell r="E1814" t="str">
            <v>KRIANSIDOREJO15</v>
          </cell>
          <cell r="F1814">
            <v>125</v>
          </cell>
          <cell r="G1814">
            <v>149</v>
          </cell>
        </row>
        <row r="1815">
          <cell r="E1815" t="str">
            <v>KRIANSIDOREJO16</v>
          </cell>
          <cell r="F1815">
            <v>131</v>
          </cell>
          <cell r="G1815">
            <v>121</v>
          </cell>
        </row>
        <row r="1816">
          <cell r="E1816" t="str">
            <v>KRIANSIDOREJO17</v>
          </cell>
          <cell r="F1816">
            <v>138</v>
          </cell>
          <cell r="G1816">
            <v>135</v>
          </cell>
        </row>
        <row r="1817">
          <cell r="E1817" t="str">
            <v>KRIANSIDOREJO18</v>
          </cell>
          <cell r="F1817">
            <v>149</v>
          </cell>
          <cell r="G1817">
            <v>137</v>
          </cell>
        </row>
        <row r="1818">
          <cell r="E1818" t="str">
            <v>KRIANSIDOREJO19</v>
          </cell>
          <cell r="F1818">
            <v>140</v>
          </cell>
          <cell r="G1818">
            <v>147</v>
          </cell>
        </row>
        <row r="1819">
          <cell r="E1819" t="str">
            <v>KRIANSIDOREJO20</v>
          </cell>
          <cell r="F1819">
            <v>150</v>
          </cell>
          <cell r="G1819">
            <v>141</v>
          </cell>
        </row>
        <row r="1820">
          <cell r="E1820" t="str">
            <v>KRIANSIDOREJO21</v>
          </cell>
          <cell r="F1820">
            <v>135</v>
          </cell>
          <cell r="G1820">
            <v>147</v>
          </cell>
        </row>
        <row r="1821">
          <cell r="E1821" t="str">
            <v>KRIANSIDOREJO22</v>
          </cell>
          <cell r="F1821">
            <v>133</v>
          </cell>
          <cell r="G1821">
            <v>140</v>
          </cell>
        </row>
        <row r="1822">
          <cell r="E1822" t="str">
            <v>KRIANSIDOREJO23</v>
          </cell>
          <cell r="F1822">
            <v>137</v>
          </cell>
          <cell r="G1822">
            <v>156</v>
          </cell>
        </row>
        <row r="1823">
          <cell r="E1823" t="str">
            <v>KRIANSIDOREJO24</v>
          </cell>
          <cell r="F1823">
            <v>134</v>
          </cell>
          <cell r="G1823">
            <v>146</v>
          </cell>
        </row>
        <row r="1824">
          <cell r="E1824" t="str">
            <v>KRIANSIDOREJO25</v>
          </cell>
          <cell r="F1824">
            <v>137</v>
          </cell>
          <cell r="G1824">
            <v>147</v>
          </cell>
        </row>
        <row r="1825">
          <cell r="E1825" t="str">
            <v>KRIANTAMBAK KEMERAKAN1</v>
          </cell>
          <cell r="F1825">
            <v>136</v>
          </cell>
          <cell r="G1825">
            <v>151</v>
          </cell>
        </row>
        <row r="1826">
          <cell r="E1826" t="str">
            <v>KRIANTAMBAK KEMERAKAN2</v>
          </cell>
          <cell r="F1826">
            <v>133</v>
          </cell>
          <cell r="G1826">
            <v>158</v>
          </cell>
        </row>
        <row r="1827">
          <cell r="E1827" t="str">
            <v>KRIANTAMBAK KEMERAKAN3</v>
          </cell>
          <cell r="F1827">
            <v>148</v>
          </cell>
          <cell r="G1827">
            <v>144</v>
          </cell>
        </row>
        <row r="1828">
          <cell r="E1828" t="str">
            <v>KRIANTAMBAK KEMERAKAN4</v>
          </cell>
          <cell r="F1828">
            <v>116</v>
          </cell>
          <cell r="G1828">
            <v>126</v>
          </cell>
        </row>
        <row r="1829">
          <cell r="E1829" t="str">
            <v>KRIANTAMBAK KEMERAKAN5</v>
          </cell>
          <cell r="F1829">
            <v>138</v>
          </cell>
          <cell r="G1829">
            <v>150</v>
          </cell>
        </row>
        <row r="1830">
          <cell r="E1830" t="str">
            <v>KRIANTAMBAK KEMERAKAN6</v>
          </cell>
          <cell r="F1830">
            <v>84</v>
          </cell>
          <cell r="G1830">
            <v>80</v>
          </cell>
        </row>
        <row r="1831">
          <cell r="E1831" t="str">
            <v>KRIANTAMBAK KEMERAKAN7</v>
          </cell>
          <cell r="F1831">
            <v>112</v>
          </cell>
          <cell r="G1831">
            <v>98</v>
          </cell>
        </row>
        <row r="1832">
          <cell r="E1832" t="str">
            <v>KRIANTAMBAK KEMERAKAN8</v>
          </cell>
          <cell r="F1832">
            <v>150</v>
          </cell>
          <cell r="G1832">
            <v>137</v>
          </cell>
        </row>
        <row r="1833">
          <cell r="E1833" t="str">
            <v>KRIANTAMBAK KEMERAKAN9</v>
          </cell>
          <cell r="F1833">
            <v>141</v>
          </cell>
          <cell r="G1833">
            <v>147</v>
          </cell>
        </row>
        <row r="1834">
          <cell r="E1834" t="str">
            <v>KRIANTAMBAK KEMERAKAN10</v>
          </cell>
          <cell r="F1834">
            <v>148</v>
          </cell>
          <cell r="G1834">
            <v>141</v>
          </cell>
        </row>
        <row r="1835">
          <cell r="E1835" t="str">
            <v>KRIANTAMBAK KEMERAKAN11</v>
          </cell>
          <cell r="F1835">
            <v>101</v>
          </cell>
          <cell r="G1835">
            <v>111</v>
          </cell>
        </row>
        <row r="1836">
          <cell r="E1836" t="str">
            <v>KRIANTAMBAK KEMERAKAN12</v>
          </cell>
          <cell r="F1836">
            <v>146</v>
          </cell>
          <cell r="G1836">
            <v>141</v>
          </cell>
        </row>
        <row r="1837">
          <cell r="E1837" t="str">
            <v>KRIANTAMBAK KEMERAKAN13</v>
          </cell>
          <cell r="F1837">
            <v>131</v>
          </cell>
          <cell r="G1837">
            <v>142</v>
          </cell>
        </row>
        <row r="1838">
          <cell r="E1838" t="str">
            <v>KRIANTAMBAK KEMERAKAN14</v>
          </cell>
          <cell r="F1838">
            <v>124</v>
          </cell>
          <cell r="G1838">
            <v>122</v>
          </cell>
        </row>
        <row r="1839">
          <cell r="E1839" t="str">
            <v>KRIANTAMBAK KEMERAKAN15</v>
          </cell>
          <cell r="F1839">
            <v>124</v>
          </cell>
          <cell r="G1839">
            <v>137</v>
          </cell>
        </row>
        <row r="1840">
          <cell r="E1840" t="str">
            <v>KRIANTAMBAK KEMERAKAN16</v>
          </cell>
          <cell r="F1840">
            <v>146</v>
          </cell>
          <cell r="G1840">
            <v>140</v>
          </cell>
        </row>
        <row r="1841">
          <cell r="E1841" t="str">
            <v>KRIANTEMPEL1</v>
          </cell>
          <cell r="F1841">
            <v>132</v>
          </cell>
          <cell r="G1841">
            <v>136</v>
          </cell>
        </row>
        <row r="1842">
          <cell r="E1842" t="str">
            <v>KRIANTEMPEL2</v>
          </cell>
          <cell r="F1842">
            <v>150</v>
          </cell>
          <cell r="G1842">
            <v>128</v>
          </cell>
        </row>
        <row r="1843">
          <cell r="E1843" t="str">
            <v>KRIANTEMPEL3</v>
          </cell>
          <cell r="F1843">
            <v>147</v>
          </cell>
          <cell r="G1843">
            <v>119</v>
          </cell>
        </row>
        <row r="1844">
          <cell r="E1844" t="str">
            <v>KRIANTEMPEL4</v>
          </cell>
          <cell r="F1844">
            <v>138</v>
          </cell>
          <cell r="G1844">
            <v>144</v>
          </cell>
        </row>
        <row r="1845">
          <cell r="E1845" t="str">
            <v>KRIANTEMPEL5</v>
          </cell>
          <cell r="F1845">
            <v>131</v>
          </cell>
          <cell r="G1845">
            <v>151</v>
          </cell>
        </row>
        <row r="1846">
          <cell r="E1846" t="str">
            <v>KRIANTEMPEL6</v>
          </cell>
          <cell r="F1846">
            <v>121</v>
          </cell>
          <cell r="G1846">
            <v>136</v>
          </cell>
        </row>
        <row r="1847">
          <cell r="E1847" t="str">
            <v>KRIANTEMPEL7</v>
          </cell>
          <cell r="F1847">
            <v>110</v>
          </cell>
          <cell r="G1847">
            <v>112</v>
          </cell>
        </row>
        <row r="1848">
          <cell r="E1848" t="str">
            <v>KRIANTEMPEL8</v>
          </cell>
          <cell r="F1848">
            <v>103</v>
          </cell>
          <cell r="G1848">
            <v>107</v>
          </cell>
        </row>
        <row r="1849">
          <cell r="E1849" t="str">
            <v>KRIANTEMPEL9</v>
          </cell>
          <cell r="F1849">
            <v>117</v>
          </cell>
          <cell r="G1849">
            <v>114</v>
          </cell>
        </row>
        <row r="1850">
          <cell r="E1850" t="str">
            <v>KRIANTEMPEL10</v>
          </cell>
          <cell r="F1850">
            <v>136</v>
          </cell>
          <cell r="G1850">
            <v>131</v>
          </cell>
        </row>
        <row r="1851">
          <cell r="E1851" t="str">
            <v>KRIANTEMPEL11</v>
          </cell>
          <cell r="F1851">
            <v>143</v>
          </cell>
          <cell r="G1851">
            <v>137</v>
          </cell>
        </row>
        <row r="1852">
          <cell r="E1852" t="str">
            <v>KRIANTEMPEL12</v>
          </cell>
          <cell r="F1852">
            <v>109</v>
          </cell>
          <cell r="G1852">
            <v>111</v>
          </cell>
        </row>
        <row r="1853">
          <cell r="E1853" t="str">
            <v>KRIANTEMPEL13</v>
          </cell>
          <cell r="F1853">
            <v>135</v>
          </cell>
          <cell r="G1853">
            <v>143</v>
          </cell>
        </row>
        <row r="1854">
          <cell r="E1854" t="str">
            <v>KRIANTEMPEL14</v>
          </cell>
          <cell r="F1854">
            <v>138</v>
          </cell>
          <cell r="G1854">
            <v>147</v>
          </cell>
        </row>
        <row r="1855">
          <cell r="E1855" t="str">
            <v>KRIANTEMPEL15</v>
          </cell>
          <cell r="F1855">
            <v>142</v>
          </cell>
          <cell r="G1855">
            <v>132</v>
          </cell>
        </row>
        <row r="1856">
          <cell r="E1856" t="str">
            <v>KRIANTEMPEL16</v>
          </cell>
          <cell r="F1856">
            <v>138</v>
          </cell>
          <cell r="G1856">
            <v>141</v>
          </cell>
        </row>
        <row r="1857">
          <cell r="E1857" t="str">
            <v>KRIANTEMPEL17</v>
          </cell>
          <cell r="F1857">
            <v>145</v>
          </cell>
          <cell r="G1857">
            <v>147</v>
          </cell>
        </row>
        <row r="1858">
          <cell r="E1858" t="str">
            <v>KRIANTEMPEL18</v>
          </cell>
          <cell r="F1858">
            <v>132</v>
          </cell>
          <cell r="G1858">
            <v>135</v>
          </cell>
        </row>
        <row r="1859">
          <cell r="E1859" t="str">
            <v>KRIANTEMPEL19</v>
          </cell>
          <cell r="F1859">
            <v>130</v>
          </cell>
          <cell r="G1859">
            <v>143</v>
          </cell>
        </row>
        <row r="1860">
          <cell r="E1860" t="str">
            <v>KRIANTEMPEL20</v>
          </cell>
          <cell r="F1860">
            <v>137</v>
          </cell>
          <cell r="G1860">
            <v>149</v>
          </cell>
        </row>
        <row r="1861">
          <cell r="E1861" t="str">
            <v>KRIANTERIK1</v>
          </cell>
          <cell r="F1861">
            <v>132</v>
          </cell>
          <cell r="G1861">
            <v>126</v>
          </cell>
        </row>
        <row r="1862">
          <cell r="E1862" t="str">
            <v>KRIANTERIK2</v>
          </cell>
          <cell r="F1862">
            <v>142</v>
          </cell>
          <cell r="G1862">
            <v>132</v>
          </cell>
        </row>
        <row r="1863">
          <cell r="E1863" t="str">
            <v>KRIANTERIK3</v>
          </cell>
          <cell r="F1863">
            <v>141</v>
          </cell>
          <cell r="G1863">
            <v>133</v>
          </cell>
        </row>
        <row r="1864">
          <cell r="E1864" t="str">
            <v>KRIANTERIK4</v>
          </cell>
          <cell r="F1864">
            <v>142</v>
          </cell>
          <cell r="G1864">
            <v>121</v>
          </cell>
        </row>
        <row r="1865">
          <cell r="E1865" t="str">
            <v>KRIANTERIK5</v>
          </cell>
          <cell r="F1865">
            <v>138</v>
          </cell>
          <cell r="G1865">
            <v>129</v>
          </cell>
        </row>
        <row r="1866">
          <cell r="E1866" t="str">
            <v>KRIANTERIK6</v>
          </cell>
          <cell r="F1866">
            <v>127</v>
          </cell>
          <cell r="G1866">
            <v>129</v>
          </cell>
        </row>
        <row r="1867">
          <cell r="E1867" t="str">
            <v>KRIANTERIK7</v>
          </cell>
          <cell r="F1867">
            <v>130</v>
          </cell>
          <cell r="G1867">
            <v>142</v>
          </cell>
        </row>
        <row r="1868">
          <cell r="E1868" t="str">
            <v>KRIANTERIK8</v>
          </cell>
          <cell r="F1868">
            <v>130</v>
          </cell>
          <cell r="G1868">
            <v>129</v>
          </cell>
        </row>
        <row r="1869">
          <cell r="E1869" t="str">
            <v>KRIANTERIK9</v>
          </cell>
          <cell r="F1869">
            <v>133</v>
          </cell>
          <cell r="G1869">
            <v>115</v>
          </cell>
        </row>
        <row r="1870">
          <cell r="E1870" t="str">
            <v>KRIANTERUNGKULON1</v>
          </cell>
          <cell r="F1870">
            <v>123</v>
          </cell>
          <cell r="G1870">
            <v>128</v>
          </cell>
        </row>
        <row r="1871">
          <cell r="E1871" t="str">
            <v>KRIANTERUNGKULON2</v>
          </cell>
          <cell r="F1871">
            <v>132</v>
          </cell>
          <cell r="G1871">
            <v>124</v>
          </cell>
        </row>
        <row r="1872">
          <cell r="E1872" t="str">
            <v>KRIANTERUNGKULON3</v>
          </cell>
          <cell r="F1872">
            <v>129</v>
          </cell>
          <cell r="G1872">
            <v>124</v>
          </cell>
        </row>
        <row r="1873">
          <cell r="E1873" t="str">
            <v>KRIANTERUNGKULON4</v>
          </cell>
          <cell r="F1873">
            <v>136</v>
          </cell>
          <cell r="G1873">
            <v>110</v>
          </cell>
        </row>
        <row r="1874">
          <cell r="E1874" t="str">
            <v>KRIANTERUNGKULON5</v>
          </cell>
          <cell r="F1874">
            <v>126</v>
          </cell>
          <cell r="G1874">
            <v>125</v>
          </cell>
        </row>
        <row r="1875">
          <cell r="E1875" t="str">
            <v>KRIANTERUNGKULON6</v>
          </cell>
          <cell r="F1875">
            <v>128</v>
          </cell>
          <cell r="G1875">
            <v>115</v>
          </cell>
        </row>
        <row r="1876">
          <cell r="E1876" t="str">
            <v>KRIANTERUNGKULON7</v>
          </cell>
          <cell r="F1876">
            <v>127</v>
          </cell>
          <cell r="G1876">
            <v>119</v>
          </cell>
        </row>
        <row r="1877">
          <cell r="E1877" t="str">
            <v>KRIANTERUNGKULON8</v>
          </cell>
          <cell r="F1877">
            <v>118</v>
          </cell>
          <cell r="G1877">
            <v>116</v>
          </cell>
        </row>
        <row r="1878">
          <cell r="E1878" t="str">
            <v>KRIANTERUNGKULON9</v>
          </cell>
          <cell r="F1878">
            <v>119</v>
          </cell>
          <cell r="G1878">
            <v>118</v>
          </cell>
        </row>
        <row r="1879">
          <cell r="E1879" t="str">
            <v>KRIANTERUNGKULON10</v>
          </cell>
          <cell r="F1879">
            <v>125</v>
          </cell>
          <cell r="G1879">
            <v>128</v>
          </cell>
        </row>
        <row r="1880">
          <cell r="E1880" t="str">
            <v>KRIANTERUNGKULON11</v>
          </cell>
          <cell r="F1880">
            <v>110</v>
          </cell>
          <cell r="G1880">
            <v>125</v>
          </cell>
        </row>
        <row r="1881">
          <cell r="E1881" t="str">
            <v>KRIANTERUNGKULON12</v>
          </cell>
          <cell r="F1881">
            <v>120</v>
          </cell>
          <cell r="G1881">
            <v>137</v>
          </cell>
        </row>
        <row r="1882">
          <cell r="E1882" t="str">
            <v>KRIANTERUNGKULON13</v>
          </cell>
          <cell r="F1882">
            <v>128</v>
          </cell>
          <cell r="G1882">
            <v>124</v>
          </cell>
        </row>
        <row r="1883">
          <cell r="E1883" t="str">
            <v>KRIANTERUNGKULON14</v>
          </cell>
          <cell r="F1883">
            <v>124</v>
          </cell>
          <cell r="G1883">
            <v>126</v>
          </cell>
        </row>
        <row r="1884">
          <cell r="E1884" t="str">
            <v>KRIANTERUNGKULON15</v>
          </cell>
          <cell r="F1884">
            <v>127</v>
          </cell>
          <cell r="G1884">
            <v>126</v>
          </cell>
        </row>
        <row r="1885">
          <cell r="E1885" t="str">
            <v>KRIANTERUNGWETAN1</v>
          </cell>
          <cell r="F1885">
            <v>136</v>
          </cell>
          <cell r="G1885">
            <v>134</v>
          </cell>
        </row>
        <row r="1886">
          <cell r="E1886" t="str">
            <v>KRIANTERUNGWETAN2</v>
          </cell>
          <cell r="F1886">
            <v>115</v>
          </cell>
          <cell r="G1886">
            <v>120</v>
          </cell>
        </row>
        <row r="1887">
          <cell r="E1887" t="str">
            <v>KRIANTERUNGWETAN3</v>
          </cell>
          <cell r="F1887">
            <v>125</v>
          </cell>
          <cell r="G1887">
            <v>126</v>
          </cell>
        </row>
        <row r="1888">
          <cell r="E1888" t="str">
            <v>KRIANTERUNGWETAN4</v>
          </cell>
          <cell r="F1888">
            <v>125</v>
          </cell>
          <cell r="G1888">
            <v>136</v>
          </cell>
        </row>
        <row r="1889">
          <cell r="E1889" t="str">
            <v>KRIANTERUNGWETAN5</v>
          </cell>
          <cell r="F1889">
            <v>132</v>
          </cell>
          <cell r="G1889">
            <v>118</v>
          </cell>
        </row>
        <row r="1890">
          <cell r="E1890" t="str">
            <v>KRIANTERUNGWETAN6</v>
          </cell>
          <cell r="F1890">
            <v>123</v>
          </cell>
          <cell r="G1890">
            <v>115</v>
          </cell>
        </row>
        <row r="1891">
          <cell r="E1891" t="str">
            <v>KRIANTERUNGWETAN7</v>
          </cell>
          <cell r="F1891">
            <v>115</v>
          </cell>
          <cell r="G1891">
            <v>120</v>
          </cell>
        </row>
        <row r="1892">
          <cell r="E1892" t="str">
            <v>KRIANTROPODO1</v>
          </cell>
          <cell r="F1892">
            <v>113</v>
          </cell>
          <cell r="G1892">
            <v>126</v>
          </cell>
        </row>
        <row r="1893">
          <cell r="E1893" t="str">
            <v>KRIANTROPODO2</v>
          </cell>
          <cell r="F1893">
            <v>145</v>
          </cell>
          <cell r="G1893">
            <v>149</v>
          </cell>
        </row>
        <row r="1894">
          <cell r="E1894" t="str">
            <v>KRIANTROPODO3</v>
          </cell>
          <cell r="F1894">
            <v>138</v>
          </cell>
          <cell r="G1894">
            <v>140</v>
          </cell>
        </row>
        <row r="1895">
          <cell r="E1895" t="str">
            <v>KRIANTROPODO4</v>
          </cell>
          <cell r="F1895">
            <v>126</v>
          </cell>
          <cell r="G1895">
            <v>119</v>
          </cell>
        </row>
        <row r="1896">
          <cell r="E1896" t="str">
            <v>KRIANTROPODO5</v>
          </cell>
          <cell r="F1896">
            <v>123</v>
          </cell>
          <cell r="G1896">
            <v>122</v>
          </cell>
        </row>
        <row r="1897">
          <cell r="E1897" t="str">
            <v>KRIANTROPODO6</v>
          </cell>
          <cell r="F1897">
            <v>137</v>
          </cell>
          <cell r="G1897">
            <v>131</v>
          </cell>
        </row>
        <row r="1898">
          <cell r="E1898" t="str">
            <v>KRIANTROPODO7</v>
          </cell>
          <cell r="F1898">
            <v>137</v>
          </cell>
          <cell r="G1898">
            <v>137</v>
          </cell>
        </row>
        <row r="1899">
          <cell r="E1899" t="str">
            <v>KRIANTROPODO8</v>
          </cell>
          <cell r="F1899">
            <v>133</v>
          </cell>
          <cell r="G1899">
            <v>129</v>
          </cell>
        </row>
        <row r="1900">
          <cell r="E1900" t="str">
            <v>KRIANTROPODO9</v>
          </cell>
          <cell r="F1900">
            <v>115</v>
          </cell>
          <cell r="G1900">
            <v>118</v>
          </cell>
        </row>
        <row r="1901">
          <cell r="E1901" t="str">
            <v>KRIANTROPODO10</v>
          </cell>
          <cell r="F1901">
            <v>114</v>
          </cell>
          <cell r="G1901">
            <v>123</v>
          </cell>
        </row>
        <row r="1902">
          <cell r="E1902" t="str">
            <v>KRIANTROPODO11</v>
          </cell>
          <cell r="F1902">
            <v>125</v>
          </cell>
          <cell r="G1902">
            <v>115</v>
          </cell>
        </row>
        <row r="1903">
          <cell r="E1903" t="str">
            <v>KRIANTROPODO12</v>
          </cell>
          <cell r="F1903">
            <v>143</v>
          </cell>
          <cell r="G1903">
            <v>116</v>
          </cell>
        </row>
        <row r="1904">
          <cell r="E1904" t="str">
            <v>KRIANTROPODO13</v>
          </cell>
          <cell r="F1904">
            <v>120</v>
          </cell>
          <cell r="G1904">
            <v>127</v>
          </cell>
        </row>
        <row r="1905">
          <cell r="E1905" t="str">
            <v>KRIANTROPODO14</v>
          </cell>
          <cell r="F1905">
            <v>125</v>
          </cell>
          <cell r="G1905">
            <v>123</v>
          </cell>
        </row>
        <row r="1906">
          <cell r="E1906" t="str">
            <v>KRIANTROPODO15</v>
          </cell>
          <cell r="F1906">
            <v>124</v>
          </cell>
          <cell r="G1906">
            <v>113</v>
          </cell>
        </row>
        <row r="1907">
          <cell r="E1907" t="str">
            <v>KRIANTROPODO16</v>
          </cell>
          <cell r="F1907">
            <v>136</v>
          </cell>
          <cell r="G1907">
            <v>122</v>
          </cell>
        </row>
        <row r="1908">
          <cell r="E1908" t="str">
            <v>KRIANWATUGOLONG1</v>
          </cell>
          <cell r="F1908">
            <v>132</v>
          </cell>
          <cell r="G1908">
            <v>131</v>
          </cell>
        </row>
        <row r="1909">
          <cell r="E1909" t="str">
            <v>KRIANWATUGOLONG2</v>
          </cell>
          <cell r="F1909">
            <v>123</v>
          </cell>
          <cell r="G1909">
            <v>145</v>
          </cell>
        </row>
        <row r="1910">
          <cell r="E1910" t="str">
            <v>KRIANWATUGOLONG3</v>
          </cell>
          <cell r="F1910">
            <v>129</v>
          </cell>
          <cell r="G1910">
            <v>129</v>
          </cell>
        </row>
        <row r="1911">
          <cell r="E1911" t="str">
            <v>KRIANWATUGOLONG4</v>
          </cell>
          <cell r="F1911">
            <v>116</v>
          </cell>
          <cell r="G1911">
            <v>115</v>
          </cell>
        </row>
        <row r="1912">
          <cell r="E1912" t="str">
            <v>KRIANWATUGOLONG5</v>
          </cell>
          <cell r="F1912">
            <v>122</v>
          </cell>
          <cell r="G1912">
            <v>120</v>
          </cell>
        </row>
        <row r="1913">
          <cell r="E1913" t="str">
            <v>KRIANWATUGOLONG6</v>
          </cell>
          <cell r="F1913">
            <v>128</v>
          </cell>
          <cell r="G1913">
            <v>133</v>
          </cell>
        </row>
        <row r="1914">
          <cell r="E1914" t="str">
            <v>KRIANWATUGOLONG7</v>
          </cell>
          <cell r="F1914">
            <v>115</v>
          </cell>
          <cell r="G1914">
            <v>116</v>
          </cell>
        </row>
        <row r="1915">
          <cell r="E1915" t="str">
            <v>KRIANWATUGOLONG8</v>
          </cell>
          <cell r="F1915">
            <v>118</v>
          </cell>
          <cell r="G1915">
            <v>117</v>
          </cell>
        </row>
        <row r="1916">
          <cell r="E1916" t="str">
            <v>KRIANWATUGOLONG9</v>
          </cell>
          <cell r="F1916">
            <v>113</v>
          </cell>
          <cell r="G1916">
            <v>111</v>
          </cell>
        </row>
        <row r="1917">
          <cell r="E1917" t="str">
            <v>KRIANWATUGOLONG10</v>
          </cell>
          <cell r="F1917">
            <v>108</v>
          </cell>
          <cell r="G1917">
            <v>110</v>
          </cell>
        </row>
        <row r="1918">
          <cell r="E1918" t="str">
            <v>KRIANWATUGOLONG11</v>
          </cell>
          <cell r="F1918">
            <v>114</v>
          </cell>
          <cell r="G1918">
            <v>99</v>
          </cell>
        </row>
        <row r="1919">
          <cell r="E1919" t="str">
            <v>KRIANWATUGOLONG12</v>
          </cell>
          <cell r="F1919">
            <v>129</v>
          </cell>
          <cell r="G1919">
            <v>123</v>
          </cell>
        </row>
        <row r="1920">
          <cell r="E1920" t="str">
            <v>KRIANWATUGOLONG13</v>
          </cell>
          <cell r="F1920">
            <v>131</v>
          </cell>
          <cell r="G1920">
            <v>134</v>
          </cell>
        </row>
        <row r="1921">
          <cell r="E1921" t="str">
            <v>KRIANWATUGOLONG14</v>
          </cell>
          <cell r="F1921">
            <v>126</v>
          </cell>
          <cell r="G1921">
            <v>133</v>
          </cell>
        </row>
        <row r="1922">
          <cell r="E1922" t="str">
            <v>KRIANWATUGOLONG15</v>
          </cell>
          <cell r="F1922">
            <v>124</v>
          </cell>
          <cell r="G1922">
            <v>130</v>
          </cell>
        </row>
        <row r="1923">
          <cell r="E1923" t="str">
            <v>KRIANWATUGOLONG16</v>
          </cell>
          <cell r="F1923">
            <v>126</v>
          </cell>
          <cell r="G1923">
            <v>125</v>
          </cell>
        </row>
        <row r="1924">
          <cell r="E1924" t="str">
            <v>KRIANWATUGOLONG17</v>
          </cell>
          <cell r="F1924">
            <v>141</v>
          </cell>
          <cell r="G1924">
            <v>133</v>
          </cell>
        </row>
        <row r="1925">
          <cell r="E1925" t="str">
            <v>PORONGCANDIPARI1</v>
          </cell>
          <cell r="F1925">
            <v>126</v>
          </cell>
          <cell r="G1925">
            <v>158</v>
          </cell>
        </row>
        <row r="1926">
          <cell r="E1926" t="str">
            <v>PORONGCANDIPARI2</v>
          </cell>
          <cell r="F1926">
            <v>104</v>
          </cell>
          <cell r="G1926">
            <v>156</v>
          </cell>
        </row>
        <row r="1927">
          <cell r="E1927" t="str">
            <v>PORONGCANDIPARI3</v>
          </cell>
          <cell r="F1927">
            <v>135</v>
          </cell>
          <cell r="G1927">
            <v>152</v>
          </cell>
        </row>
        <row r="1928">
          <cell r="E1928" t="str">
            <v>PORONGCANDIPARI4</v>
          </cell>
          <cell r="F1928">
            <v>144</v>
          </cell>
          <cell r="G1928">
            <v>115</v>
          </cell>
        </row>
        <row r="1929">
          <cell r="E1929" t="str">
            <v>PORONGCANDIPARI5</v>
          </cell>
          <cell r="F1929">
            <v>105</v>
          </cell>
          <cell r="G1929">
            <v>111</v>
          </cell>
        </row>
        <row r="1930">
          <cell r="E1930" t="str">
            <v>PORONGCANDIPARI6</v>
          </cell>
          <cell r="F1930">
            <v>145</v>
          </cell>
          <cell r="G1930">
            <v>140</v>
          </cell>
        </row>
        <row r="1931">
          <cell r="E1931" t="str">
            <v>PORONGCANDIPARI7</v>
          </cell>
          <cell r="F1931">
            <v>147</v>
          </cell>
          <cell r="G1931">
            <v>134</v>
          </cell>
        </row>
        <row r="1932">
          <cell r="E1932" t="str">
            <v>PORONGCANDIPARI8</v>
          </cell>
          <cell r="F1932">
            <v>140</v>
          </cell>
          <cell r="G1932">
            <v>144</v>
          </cell>
        </row>
        <row r="1933">
          <cell r="E1933" t="str">
            <v>PORONGCANDIPARI9</v>
          </cell>
          <cell r="F1933">
            <v>147</v>
          </cell>
          <cell r="G1933">
            <v>134</v>
          </cell>
        </row>
        <row r="1934">
          <cell r="E1934" t="str">
            <v>PORONGCANDIPARI10</v>
          </cell>
          <cell r="F1934">
            <v>130</v>
          </cell>
          <cell r="G1934">
            <v>148</v>
          </cell>
        </row>
        <row r="1935">
          <cell r="E1935" t="str">
            <v>PORONGCANDIPARI11</v>
          </cell>
          <cell r="F1935">
            <v>139</v>
          </cell>
          <cell r="G1935">
            <v>149</v>
          </cell>
        </row>
        <row r="1936">
          <cell r="E1936" t="str">
            <v>PORONGCANDIPARI12</v>
          </cell>
          <cell r="F1936">
            <v>128</v>
          </cell>
          <cell r="G1936">
            <v>121</v>
          </cell>
        </row>
        <row r="1937">
          <cell r="E1937" t="str">
            <v>PORONGGEDANG1</v>
          </cell>
          <cell r="F1937">
            <v>136</v>
          </cell>
          <cell r="G1937">
            <v>157</v>
          </cell>
        </row>
        <row r="1938">
          <cell r="E1938" t="str">
            <v>PORONGGEDANG2</v>
          </cell>
          <cell r="F1938">
            <v>99</v>
          </cell>
          <cell r="G1938">
            <v>118</v>
          </cell>
        </row>
        <row r="1939">
          <cell r="E1939" t="str">
            <v>PORONGGEDANG3</v>
          </cell>
          <cell r="F1939">
            <v>125</v>
          </cell>
          <cell r="G1939">
            <v>96</v>
          </cell>
        </row>
        <row r="1940">
          <cell r="E1940" t="str">
            <v>PORONGGEDANG4</v>
          </cell>
          <cell r="F1940">
            <v>118</v>
          </cell>
          <cell r="G1940">
            <v>137</v>
          </cell>
        </row>
        <row r="1941">
          <cell r="E1941" t="str">
            <v>PORONGGEDANG5</v>
          </cell>
          <cell r="F1941">
            <v>139</v>
          </cell>
          <cell r="G1941">
            <v>110</v>
          </cell>
        </row>
        <row r="1942">
          <cell r="E1942" t="str">
            <v>PORONGGEDANG6</v>
          </cell>
          <cell r="F1942">
            <v>141</v>
          </cell>
          <cell r="G1942">
            <v>131</v>
          </cell>
        </row>
        <row r="1943">
          <cell r="E1943" t="str">
            <v>PORONGGEDANG7</v>
          </cell>
          <cell r="F1943">
            <v>121</v>
          </cell>
          <cell r="G1943">
            <v>142</v>
          </cell>
        </row>
        <row r="1944">
          <cell r="E1944" t="str">
            <v>PORONGGEDANG8</v>
          </cell>
          <cell r="F1944">
            <v>129</v>
          </cell>
          <cell r="G1944">
            <v>134</v>
          </cell>
        </row>
        <row r="1945">
          <cell r="E1945" t="str">
            <v>PORONGGEDANG9</v>
          </cell>
          <cell r="F1945">
            <v>127</v>
          </cell>
          <cell r="G1945">
            <v>153</v>
          </cell>
        </row>
        <row r="1946">
          <cell r="E1946" t="str">
            <v>PORONGGEDANG10</v>
          </cell>
          <cell r="F1946">
            <v>110</v>
          </cell>
          <cell r="G1946">
            <v>125</v>
          </cell>
        </row>
        <row r="1947">
          <cell r="E1947" t="str">
            <v>PORONGGEDANG11</v>
          </cell>
          <cell r="F1947">
            <v>107</v>
          </cell>
          <cell r="G1947">
            <v>112</v>
          </cell>
        </row>
        <row r="1948">
          <cell r="E1948" t="str">
            <v>PORONGGEDANG12</v>
          </cell>
          <cell r="F1948">
            <v>106</v>
          </cell>
          <cell r="G1948">
            <v>112</v>
          </cell>
        </row>
        <row r="1949">
          <cell r="E1949" t="str">
            <v>PORONGGEDANG13</v>
          </cell>
          <cell r="F1949">
            <v>103</v>
          </cell>
          <cell r="G1949">
            <v>122</v>
          </cell>
        </row>
        <row r="1950">
          <cell r="E1950" t="str">
            <v>PORONGGEDANG14</v>
          </cell>
          <cell r="F1950">
            <v>100</v>
          </cell>
          <cell r="G1950">
            <v>128</v>
          </cell>
        </row>
        <row r="1951">
          <cell r="E1951" t="str">
            <v>PORONGGEDANG15</v>
          </cell>
          <cell r="F1951">
            <v>90</v>
          </cell>
          <cell r="G1951">
            <v>118</v>
          </cell>
        </row>
        <row r="1952">
          <cell r="E1952" t="str">
            <v>PORONGGLAGAHARUM1</v>
          </cell>
          <cell r="F1952">
            <v>126</v>
          </cell>
          <cell r="G1952">
            <v>122</v>
          </cell>
        </row>
        <row r="1953">
          <cell r="E1953" t="str">
            <v>PORONGGLAGAHARUM2</v>
          </cell>
          <cell r="F1953">
            <v>117</v>
          </cell>
          <cell r="G1953">
            <v>137</v>
          </cell>
        </row>
        <row r="1954">
          <cell r="E1954" t="str">
            <v>PORONGGLAGAHARUM3</v>
          </cell>
          <cell r="F1954">
            <v>127</v>
          </cell>
          <cell r="G1954">
            <v>129</v>
          </cell>
        </row>
        <row r="1955">
          <cell r="E1955" t="str">
            <v>PORONGGLAGAHARUM4</v>
          </cell>
          <cell r="F1955">
            <v>131</v>
          </cell>
          <cell r="G1955">
            <v>133</v>
          </cell>
        </row>
        <row r="1956">
          <cell r="E1956" t="str">
            <v>PORONGGLAGAHARUM5</v>
          </cell>
          <cell r="F1956">
            <v>145</v>
          </cell>
          <cell r="G1956">
            <v>124</v>
          </cell>
        </row>
        <row r="1957">
          <cell r="E1957" t="str">
            <v>PORONGGLAGAHARUM6</v>
          </cell>
          <cell r="F1957">
            <v>136</v>
          </cell>
          <cell r="G1957">
            <v>128</v>
          </cell>
        </row>
        <row r="1958">
          <cell r="E1958" t="str">
            <v>PORONGGLAGAHARUM7</v>
          </cell>
          <cell r="F1958">
            <v>134</v>
          </cell>
          <cell r="G1958">
            <v>130</v>
          </cell>
        </row>
        <row r="1959">
          <cell r="E1959" t="str">
            <v>PORONGGLAGAHARUM8</v>
          </cell>
          <cell r="F1959">
            <v>158</v>
          </cell>
          <cell r="G1959">
            <v>123</v>
          </cell>
        </row>
        <row r="1960">
          <cell r="E1960" t="str">
            <v>PORONGGLAGAHARUM9</v>
          </cell>
          <cell r="F1960">
            <v>138</v>
          </cell>
          <cell r="G1960">
            <v>130</v>
          </cell>
        </row>
        <row r="1961">
          <cell r="E1961" t="str">
            <v>PORONGGLAGAHARUM10</v>
          </cell>
          <cell r="F1961">
            <v>136</v>
          </cell>
          <cell r="G1961">
            <v>133</v>
          </cell>
        </row>
        <row r="1962">
          <cell r="E1962" t="str">
            <v>PORONGGLAGAHARUM11</v>
          </cell>
          <cell r="F1962">
            <v>138</v>
          </cell>
          <cell r="G1962">
            <v>135</v>
          </cell>
        </row>
        <row r="1963">
          <cell r="E1963" t="str">
            <v>PORONGGLAGAHARUM12</v>
          </cell>
          <cell r="F1963">
            <v>144</v>
          </cell>
          <cell r="G1963">
            <v>133</v>
          </cell>
        </row>
        <row r="1964">
          <cell r="E1964" t="str">
            <v>PORONGGLAGAHARUM13</v>
          </cell>
          <cell r="F1964">
            <v>144</v>
          </cell>
          <cell r="G1964">
            <v>136</v>
          </cell>
        </row>
        <row r="1965">
          <cell r="E1965" t="str">
            <v>PORONGJUWETKENONGO1</v>
          </cell>
          <cell r="F1965">
            <v>134</v>
          </cell>
          <cell r="G1965">
            <v>158</v>
          </cell>
        </row>
        <row r="1966">
          <cell r="E1966" t="str">
            <v>PORONGJUWETKENONGO2</v>
          </cell>
          <cell r="F1966">
            <v>147</v>
          </cell>
          <cell r="G1966">
            <v>149</v>
          </cell>
        </row>
        <row r="1967">
          <cell r="E1967" t="str">
            <v>PORONGJUWETKENONGO3</v>
          </cell>
          <cell r="F1967">
            <v>145</v>
          </cell>
          <cell r="G1967">
            <v>152</v>
          </cell>
        </row>
        <row r="1968">
          <cell r="E1968" t="str">
            <v>PORONGJUWETKENONGO4</v>
          </cell>
          <cell r="F1968">
            <v>153</v>
          </cell>
          <cell r="G1968">
            <v>145</v>
          </cell>
        </row>
        <row r="1969">
          <cell r="E1969" t="str">
            <v>PORONGJUWETKENONGO5</v>
          </cell>
          <cell r="F1969">
            <v>149</v>
          </cell>
          <cell r="G1969">
            <v>147</v>
          </cell>
        </row>
        <row r="1970">
          <cell r="E1970" t="str">
            <v>PORONGJUWETKENONGO6</v>
          </cell>
          <cell r="F1970">
            <v>174</v>
          </cell>
          <cell r="G1970">
            <v>111</v>
          </cell>
        </row>
        <row r="1971">
          <cell r="E1971" t="str">
            <v>PORONGJUWETKENONGO7</v>
          </cell>
          <cell r="F1971">
            <v>141</v>
          </cell>
          <cell r="G1971">
            <v>152</v>
          </cell>
        </row>
        <row r="1972">
          <cell r="E1972" t="str">
            <v>PORONGJUWETKENONGO8</v>
          </cell>
          <cell r="F1972">
            <v>131</v>
          </cell>
          <cell r="G1972">
            <v>130</v>
          </cell>
        </row>
        <row r="1973">
          <cell r="E1973" t="str">
            <v>PORONGJUWETKENONGO9</v>
          </cell>
          <cell r="F1973">
            <v>133</v>
          </cell>
          <cell r="G1973">
            <v>142</v>
          </cell>
        </row>
        <row r="1974">
          <cell r="E1974" t="str">
            <v>PORONGJUWETKENONGO10</v>
          </cell>
          <cell r="F1974">
            <v>66</v>
          </cell>
          <cell r="G1974">
            <v>223</v>
          </cell>
        </row>
        <row r="1975">
          <cell r="E1975" t="str">
            <v>PORONGJUWETKENONGO11</v>
          </cell>
          <cell r="F1975">
            <v>153</v>
          </cell>
          <cell r="G1975">
            <v>142</v>
          </cell>
        </row>
        <row r="1976">
          <cell r="E1976" t="str">
            <v>PORONGJUWETKENONGO12</v>
          </cell>
          <cell r="F1976">
            <v>151</v>
          </cell>
          <cell r="G1976">
            <v>146</v>
          </cell>
        </row>
        <row r="1977">
          <cell r="E1977" t="str">
            <v>PORONGJUWETKENONGO13</v>
          </cell>
          <cell r="F1977">
            <v>148</v>
          </cell>
          <cell r="G1977">
            <v>148</v>
          </cell>
        </row>
        <row r="1978">
          <cell r="E1978" t="str">
            <v>PORONGKEBAKALAN1</v>
          </cell>
          <cell r="F1978">
            <v>136</v>
          </cell>
          <cell r="G1978">
            <v>128</v>
          </cell>
        </row>
        <row r="1979">
          <cell r="E1979" t="str">
            <v>PORONGKEBAKALAN2</v>
          </cell>
          <cell r="F1979">
            <v>131</v>
          </cell>
          <cell r="G1979">
            <v>136</v>
          </cell>
        </row>
        <row r="1980">
          <cell r="E1980" t="str">
            <v>PORONGKEBAKALAN3</v>
          </cell>
          <cell r="F1980">
            <v>124</v>
          </cell>
          <cell r="G1980">
            <v>136</v>
          </cell>
        </row>
        <row r="1981">
          <cell r="E1981" t="str">
            <v>PORONGKEBAKALAN4</v>
          </cell>
          <cell r="F1981">
            <v>140</v>
          </cell>
          <cell r="G1981">
            <v>121</v>
          </cell>
        </row>
        <row r="1982">
          <cell r="E1982" t="str">
            <v>PORONGKEBAKALAN5</v>
          </cell>
          <cell r="F1982">
            <v>133</v>
          </cell>
          <cell r="G1982">
            <v>120</v>
          </cell>
        </row>
        <row r="1983">
          <cell r="E1983" t="str">
            <v>PORONGKEBONAGUNG1</v>
          </cell>
          <cell r="F1983">
            <v>80</v>
          </cell>
          <cell r="G1983">
            <v>78</v>
          </cell>
        </row>
        <row r="1984">
          <cell r="E1984" t="str">
            <v>PORONGKEBONAGUNG2</v>
          </cell>
          <cell r="F1984">
            <v>89</v>
          </cell>
          <cell r="G1984">
            <v>83</v>
          </cell>
        </row>
        <row r="1985">
          <cell r="E1985" t="str">
            <v>PORONGKEBONAGUNG3</v>
          </cell>
          <cell r="F1985">
            <v>75</v>
          </cell>
          <cell r="G1985">
            <v>80</v>
          </cell>
        </row>
        <row r="1986">
          <cell r="E1986" t="str">
            <v>PORONGKEBONAGUNG4</v>
          </cell>
          <cell r="F1986">
            <v>82</v>
          </cell>
          <cell r="G1986">
            <v>82</v>
          </cell>
        </row>
        <row r="1987">
          <cell r="E1987" t="str">
            <v>PORONGKEBONAGUNG5</v>
          </cell>
          <cell r="F1987">
            <v>78</v>
          </cell>
          <cell r="G1987">
            <v>87</v>
          </cell>
        </row>
        <row r="1988">
          <cell r="E1988" t="str">
            <v>PORONGKEBONAGUNG6</v>
          </cell>
          <cell r="F1988">
            <v>97</v>
          </cell>
          <cell r="G1988">
            <v>70</v>
          </cell>
        </row>
        <row r="1989">
          <cell r="E1989" t="str">
            <v>PORONGKEBONAGUNG7</v>
          </cell>
          <cell r="F1989">
            <v>79</v>
          </cell>
          <cell r="G1989">
            <v>87</v>
          </cell>
        </row>
        <row r="1990">
          <cell r="E1990" t="str">
            <v>PORONGKEBONAGUNG8</v>
          </cell>
          <cell r="F1990">
            <v>89</v>
          </cell>
          <cell r="G1990">
            <v>74</v>
          </cell>
        </row>
        <row r="1991">
          <cell r="E1991" t="str">
            <v>PORONGKEBONAGUNG9</v>
          </cell>
          <cell r="F1991">
            <v>81</v>
          </cell>
          <cell r="G1991">
            <v>78</v>
          </cell>
        </row>
        <row r="1992">
          <cell r="E1992" t="str">
            <v>PORONGKEBONAGUNG10</v>
          </cell>
          <cell r="F1992">
            <v>71</v>
          </cell>
          <cell r="G1992">
            <v>90</v>
          </cell>
        </row>
        <row r="1993">
          <cell r="E1993" t="str">
            <v>PORONGKEBONAGUNG11</v>
          </cell>
          <cell r="F1993">
            <v>75</v>
          </cell>
          <cell r="G1993">
            <v>83</v>
          </cell>
        </row>
        <row r="1994">
          <cell r="E1994" t="str">
            <v>PORONGKEBONAGUNG12</v>
          </cell>
          <cell r="F1994">
            <v>78</v>
          </cell>
          <cell r="G1994">
            <v>84</v>
          </cell>
        </row>
        <row r="1995">
          <cell r="E1995" t="str">
            <v>PORONGKEBONAGUNG13</v>
          </cell>
          <cell r="F1995">
            <v>85</v>
          </cell>
          <cell r="G1995">
            <v>79</v>
          </cell>
        </row>
        <row r="1996">
          <cell r="E1996" t="str">
            <v>PORONGKEBONAGUNG14</v>
          </cell>
          <cell r="F1996">
            <v>90</v>
          </cell>
          <cell r="G1996">
            <v>73</v>
          </cell>
        </row>
        <row r="1997">
          <cell r="E1997" t="str">
            <v>PORONGKEBONAGUNG15</v>
          </cell>
          <cell r="F1997">
            <v>88</v>
          </cell>
          <cell r="G1997">
            <v>82</v>
          </cell>
        </row>
        <row r="1998">
          <cell r="E1998" t="str">
            <v>PORONGKEBONAGUNG16</v>
          </cell>
          <cell r="F1998">
            <v>85</v>
          </cell>
          <cell r="G1998">
            <v>82</v>
          </cell>
        </row>
        <row r="1999">
          <cell r="E1999" t="str">
            <v>PORONGKEBONAGUNG17</v>
          </cell>
          <cell r="F1999">
            <v>86</v>
          </cell>
          <cell r="G1999">
            <v>82</v>
          </cell>
        </row>
        <row r="2000">
          <cell r="E2000" t="str">
            <v>PORONGKEBONAGUNG18</v>
          </cell>
          <cell r="F2000">
            <v>75</v>
          </cell>
          <cell r="G2000">
            <v>90</v>
          </cell>
        </row>
        <row r="2001">
          <cell r="E2001" t="str">
            <v>PORONGKEBONAGUNG19</v>
          </cell>
          <cell r="F2001">
            <v>85</v>
          </cell>
          <cell r="G2001">
            <v>89</v>
          </cell>
        </row>
        <row r="2002">
          <cell r="E2002" t="str">
            <v>PORONGKEBONAGUNG20</v>
          </cell>
          <cell r="F2002">
            <v>79</v>
          </cell>
          <cell r="G2002">
            <v>83</v>
          </cell>
        </row>
        <row r="2003">
          <cell r="E2003" t="str">
            <v>PORONGKEBONAGUNG21</v>
          </cell>
          <cell r="F2003">
            <v>84</v>
          </cell>
          <cell r="G2003">
            <v>84</v>
          </cell>
        </row>
        <row r="2004">
          <cell r="E2004" t="str">
            <v>PORONGKEBONAGUNG22</v>
          </cell>
          <cell r="F2004">
            <v>84</v>
          </cell>
          <cell r="G2004">
            <v>84</v>
          </cell>
        </row>
        <row r="2005">
          <cell r="E2005" t="str">
            <v>PORONGKEBONAGUNG23</v>
          </cell>
          <cell r="F2005">
            <v>76</v>
          </cell>
          <cell r="G2005">
            <v>88</v>
          </cell>
        </row>
        <row r="2006">
          <cell r="E2006" t="str">
            <v>PORONGKEBONAGUNG24</v>
          </cell>
          <cell r="F2006">
            <v>78</v>
          </cell>
          <cell r="G2006">
            <v>92</v>
          </cell>
        </row>
        <row r="2007">
          <cell r="E2007" t="str">
            <v>PORONGKEBONAGUNG25</v>
          </cell>
          <cell r="F2007">
            <v>81</v>
          </cell>
          <cell r="G2007">
            <v>87</v>
          </cell>
        </row>
        <row r="2008">
          <cell r="E2008" t="str">
            <v>PORONGKEDUNGBOTO1</v>
          </cell>
          <cell r="F2008">
            <v>119</v>
          </cell>
          <cell r="G2008">
            <v>122</v>
          </cell>
        </row>
        <row r="2009">
          <cell r="E2009" t="str">
            <v>PORONGKEDUNGBOTO2</v>
          </cell>
          <cell r="F2009">
            <v>127</v>
          </cell>
          <cell r="G2009">
            <v>121</v>
          </cell>
        </row>
        <row r="2010">
          <cell r="E2010" t="str">
            <v>PORONGKEDUNGBOTO3</v>
          </cell>
          <cell r="F2010">
            <v>124</v>
          </cell>
          <cell r="G2010">
            <v>115</v>
          </cell>
        </row>
        <row r="2011">
          <cell r="E2011" t="str">
            <v>PORONGKEDUNGBOTO4</v>
          </cell>
          <cell r="F2011">
            <v>116</v>
          </cell>
          <cell r="G2011">
            <v>112</v>
          </cell>
        </row>
        <row r="2012">
          <cell r="E2012" t="str">
            <v>PORONGKEDUNGBOTO5</v>
          </cell>
          <cell r="F2012">
            <v>119</v>
          </cell>
          <cell r="G2012">
            <v>129</v>
          </cell>
        </row>
        <row r="2013">
          <cell r="E2013" t="str">
            <v>PORONGKEDUNGBOTO6</v>
          </cell>
          <cell r="F2013">
            <v>126</v>
          </cell>
          <cell r="G2013">
            <v>135</v>
          </cell>
        </row>
        <row r="2014">
          <cell r="E2014" t="str">
            <v>PORONGKEDUNGBOTO7</v>
          </cell>
          <cell r="F2014">
            <v>116</v>
          </cell>
          <cell r="G2014">
            <v>135</v>
          </cell>
        </row>
        <row r="2015">
          <cell r="E2015" t="str">
            <v>PORONGKEDUNGSOLO1</v>
          </cell>
          <cell r="F2015">
            <v>147</v>
          </cell>
          <cell r="G2015">
            <v>145</v>
          </cell>
        </row>
        <row r="2016">
          <cell r="E2016" t="str">
            <v>PORONGKEDUNGSOLO2</v>
          </cell>
          <cell r="F2016">
            <v>142</v>
          </cell>
          <cell r="G2016">
            <v>146</v>
          </cell>
        </row>
        <row r="2017">
          <cell r="E2017" t="str">
            <v>PORONGKEDUNGSOLO3</v>
          </cell>
          <cell r="F2017">
            <v>141</v>
          </cell>
          <cell r="G2017">
            <v>148</v>
          </cell>
        </row>
        <row r="2018">
          <cell r="E2018" t="str">
            <v>PORONGKEDUNGSOLO4</v>
          </cell>
          <cell r="F2018">
            <v>142</v>
          </cell>
          <cell r="G2018">
            <v>144</v>
          </cell>
        </row>
        <row r="2019">
          <cell r="E2019" t="str">
            <v>PORONGKEDUNGSOLO5</v>
          </cell>
          <cell r="F2019">
            <v>125</v>
          </cell>
          <cell r="G2019">
            <v>145</v>
          </cell>
        </row>
        <row r="2020">
          <cell r="E2020" t="str">
            <v>PORONGKEDUNGSOLO6</v>
          </cell>
          <cell r="F2020">
            <v>134</v>
          </cell>
          <cell r="G2020">
            <v>124</v>
          </cell>
        </row>
        <row r="2021">
          <cell r="E2021" t="str">
            <v>PORONGKEDUNGSOLO7</v>
          </cell>
          <cell r="F2021">
            <v>138</v>
          </cell>
          <cell r="G2021">
            <v>143</v>
          </cell>
        </row>
        <row r="2022">
          <cell r="E2022" t="str">
            <v>PORONGKEDUNGSOLO8</v>
          </cell>
          <cell r="F2022">
            <v>119</v>
          </cell>
          <cell r="G2022">
            <v>138</v>
          </cell>
        </row>
        <row r="2023">
          <cell r="E2023" t="str">
            <v>PORONGKEDUNGSOLO9</v>
          </cell>
          <cell r="F2023">
            <v>128</v>
          </cell>
          <cell r="G2023">
            <v>129</v>
          </cell>
        </row>
        <row r="2024">
          <cell r="E2024" t="str">
            <v>PORONGKEDUNGSOLO10</v>
          </cell>
          <cell r="F2024">
            <v>78</v>
          </cell>
          <cell r="G2024">
            <v>92</v>
          </cell>
        </row>
        <row r="2025">
          <cell r="E2025" t="str">
            <v>PORONGKEDUNGSOLO11</v>
          </cell>
          <cell r="F2025">
            <v>95</v>
          </cell>
          <cell r="G2025">
            <v>93</v>
          </cell>
        </row>
        <row r="2026">
          <cell r="E2026" t="str">
            <v>PORONGKEDUNGSOLO12</v>
          </cell>
          <cell r="F2026">
            <v>123</v>
          </cell>
          <cell r="G2026">
            <v>109</v>
          </cell>
        </row>
        <row r="2027">
          <cell r="E2027" t="str">
            <v>PORONGKEDUNGSOLO13</v>
          </cell>
          <cell r="F2027">
            <v>146</v>
          </cell>
          <cell r="G2027">
            <v>143</v>
          </cell>
        </row>
        <row r="2028">
          <cell r="E2028" t="str">
            <v>PORONGKEDUNGSOLO14</v>
          </cell>
          <cell r="F2028">
            <v>145</v>
          </cell>
          <cell r="G2028">
            <v>140</v>
          </cell>
        </row>
        <row r="2029">
          <cell r="E2029" t="str">
            <v>PORONGKEDUNGSOLO15</v>
          </cell>
          <cell r="F2029">
            <v>137</v>
          </cell>
          <cell r="G2029">
            <v>148</v>
          </cell>
        </row>
        <row r="2030">
          <cell r="E2030" t="str">
            <v>PORONGKEDUNGSOLO16</v>
          </cell>
          <cell r="F2030">
            <v>151</v>
          </cell>
          <cell r="G2030">
            <v>143</v>
          </cell>
        </row>
        <row r="2031">
          <cell r="E2031" t="str">
            <v>PORONGKESAMBI1</v>
          </cell>
          <cell r="F2031">
            <v>116</v>
          </cell>
          <cell r="G2031">
            <v>143</v>
          </cell>
        </row>
        <row r="2032">
          <cell r="E2032" t="str">
            <v>PORONGKESAMBI2</v>
          </cell>
          <cell r="F2032">
            <v>122</v>
          </cell>
          <cell r="G2032">
            <v>126</v>
          </cell>
        </row>
        <row r="2033">
          <cell r="E2033" t="str">
            <v>PORONGKESAMBI3</v>
          </cell>
          <cell r="F2033">
            <v>124</v>
          </cell>
          <cell r="G2033">
            <v>133</v>
          </cell>
        </row>
        <row r="2034">
          <cell r="E2034" t="str">
            <v>PORONGKESAMBI4</v>
          </cell>
          <cell r="F2034">
            <v>119</v>
          </cell>
          <cell r="G2034">
            <v>126</v>
          </cell>
        </row>
        <row r="2035">
          <cell r="E2035" t="str">
            <v>PORONGKESAMBI5</v>
          </cell>
          <cell r="F2035">
            <v>130</v>
          </cell>
          <cell r="G2035">
            <v>129</v>
          </cell>
        </row>
        <row r="2036">
          <cell r="E2036" t="str">
            <v>PORONGKESAMBI6</v>
          </cell>
          <cell r="F2036">
            <v>128</v>
          </cell>
          <cell r="G2036">
            <v>133</v>
          </cell>
        </row>
        <row r="2037">
          <cell r="E2037" t="str">
            <v>PORONGKESAMBI7</v>
          </cell>
          <cell r="F2037">
            <v>132</v>
          </cell>
          <cell r="G2037">
            <v>127</v>
          </cell>
        </row>
        <row r="2038">
          <cell r="E2038" t="str">
            <v>PORONGKESAMBI8</v>
          </cell>
          <cell r="F2038">
            <v>135</v>
          </cell>
          <cell r="G2038">
            <v>130</v>
          </cell>
        </row>
        <row r="2039">
          <cell r="E2039" t="str">
            <v>PORONGKESAMBI9</v>
          </cell>
          <cell r="F2039">
            <v>134</v>
          </cell>
          <cell r="G2039">
            <v>127</v>
          </cell>
        </row>
        <row r="2040">
          <cell r="E2040" t="str">
            <v>PORONGKESAMBI10</v>
          </cell>
          <cell r="F2040">
            <v>127</v>
          </cell>
          <cell r="G2040">
            <v>132</v>
          </cell>
        </row>
        <row r="2041">
          <cell r="E2041" t="str">
            <v>PORONGKESAMBI11</v>
          </cell>
          <cell r="F2041">
            <v>124</v>
          </cell>
          <cell r="G2041">
            <v>136</v>
          </cell>
        </row>
        <row r="2042">
          <cell r="E2042" t="str">
            <v>PORONGKESAMBI12</v>
          </cell>
          <cell r="F2042">
            <v>128</v>
          </cell>
          <cell r="G2042">
            <v>140</v>
          </cell>
        </row>
        <row r="2043">
          <cell r="E2043" t="str">
            <v>PORONGKESAMBI13</v>
          </cell>
          <cell r="F2043">
            <v>110</v>
          </cell>
          <cell r="G2043">
            <v>116</v>
          </cell>
        </row>
        <row r="2044">
          <cell r="E2044" t="str">
            <v>PORONGKESAMBI14</v>
          </cell>
          <cell r="F2044">
            <v>108</v>
          </cell>
          <cell r="G2044">
            <v>112</v>
          </cell>
        </row>
        <row r="2045">
          <cell r="E2045" t="str">
            <v>PORONGKESAMBI15</v>
          </cell>
          <cell r="F2045">
            <v>121</v>
          </cell>
          <cell r="G2045">
            <v>119</v>
          </cell>
        </row>
        <row r="2046">
          <cell r="E2046" t="str">
            <v>PORONGLAJUK1</v>
          </cell>
          <cell r="F2046">
            <v>125</v>
          </cell>
          <cell r="G2046">
            <v>142</v>
          </cell>
        </row>
        <row r="2047">
          <cell r="E2047" t="str">
            <v>PORONGLAJUK2</v>
          </cell>
          <cell r="F2047">
            <v>133</v>
          </cell>
          <cell r="G2047">
            <v>136</v>
          </cell>
        </row>
        <row r="2048">
          <cell r="E2048" t="str">
            <v>PORONGLAJUK3</v>
          </cell>
          <cell r="F2048">
            <v>143</v>
          </cell>
          <cell r="G2048">
            <v>125</v>
          </cell>
        </row>
        <row r="2049">
          <cell r="E2049" t="str">
            <v>PORONGLAJUK4</v>
          </cell>
          <cell r="F2049">
            <v>128</v>
          </cell>
          <cell r="G2049">
            <v>126</v>
          </cell>
        </row>
        <row r="2050">
          <cell r="E2050" t="str">
            <v>PORONGLAJUK5</v>
          </cell>
          <cell r="F2050">
            <v>137</v>
          </cell>
          <cell r="G2050">
            <v>120</v>
          </cell>
        </row>
        <row r="2051">
          <cell r="E2051" t="str">
            <v>PORONGLAJUK6</v>
          </cell>
          <cell r="F2051">
            <v>131</v>
          </cell>
          <cell r="G2051">
            <v>137</v>
          </cell>
        </row>
        <row r="2052">
          <cell r="E2052" t="str">
            <v>PORONGLAJUK7</v>
          </cell>
          <cell r="F2052">
            <v>114</v>
          </cell>
          <cell r="G2052">
            <v>120</v>
          </cell>
        </row>
        <row r="2053">
          <cell r="E2053" t="str">
            <v>PORONGLAJUK8</v>
          </cell>
          <cell r="F2053">
            <v>112</v>
          </cell>
          <cell r="G2053">
            <v>125</v>
          </cell>
        </row>
        <row r="2054">
          <cell r="E2054" t="str">
            <v>PORONGLAJUK9</v>
          </cell>
          <cell r="F2054">
            <v>128</v>
          </cell>
          <cell r="G2054">
            <v>107</v>
          </cell>
        </row>
        <row r="2055">
          <cell r="E2055" t="str">
            <v>PORONGLAJUK10</v>
          </cell>
          <cell r="F2055">
            <v>128</v>
          </cell>
          <cell r="G2055">
            <v>121</v>
          </cell>
        </row>
        <row r="2056">
          <cell r="E2056" t="str">
            <v>PORONGLAJUK11</v>
          </cell>
          <cell r="F2056">
            <v>118</v>
          </cell>
          <cell r="G2056">
            <v>112</v>
          </cell>
        </row>
        <row r="2057">
          <cell r="E2057" t="str">
            <v>PORONGLAJUK12</v>
          </cell>
          <cell r="F2057">
            <v>117</v>
          </cell>
          <cell r="G2057">
            <v>116</v>
          </cell>
        </row>
        <row r="2058">
          <cell r="E2058" t="str">
            <v>PORONGLAJUK13</v>
          </cell>
          <cell r="F2058">
            <v>115</v>
          </cell>
          <cell r="G2058">
            <v>108</v>
          </cell>
        </row>
        <row r="2059">
          <cell r="E2059" t="str">
            <v>PORONGLAJUK14</v>
          </cell>
          <cell r="F2059">
            <v>123</v>
          </cell>
          <cell r="G2059">
            <v>142</v>
          </cell>
        </row>
        <row r="2060">
          <cell r="E2060" t="str">
            <v>PORONGLAJUK15</v>
          </cell>
          <cell r="F2060">
            <v>133</v>
          </cell>
          <cell r="G2060">
            <v>134</v>
          </cell>
        </row>
        <row r="2061">
          <cell r="E2061" t="str">
            <v>PORONGLAJUK16</v>
          </cell>
          <cell r="F2061">
            <v>142</v>
          </cell>
          <cell r="G2061">
            <v>129</v>
          </cell>
        </row>
        <row r="2062">
          <cell r="E2062" t="str">
            <v>PORONGMINDI1</v>
          </cell>
          <cell r="F2062">
            <v>109</v>
          </cell>
          <cell r="G2062">
            <v>105</v>
          </cell>
        </row>
        <row r="2063">
          <cell r="E2063" t="str">
            <v>PORONGMINDI2</v>
          </cell>
          <cell r="F2063">
            <v>111</v>
          </cell>
          <cell r="G2063">
            <v>114</v>
          </cell>
        </row>
        <row r="2064">
          <cell r="E2064" t="str">
            <v>PORONGMINDI3</v>
          </cell>
          <cell r="F2064">
            <v>111</v>
          </cell>
          <cell r="G2064">
            <v>94</v>
          </cell>
        </row>
        <row r="2065">
          <cell r="E2065" t="str">
            <v>PORONGMINDI4</v>
          </cell>
          <cell r="F2065">
            <v>121</v>
          </cell>
          <cell r="G2065">
            <v>119</v>
          </cell>
        </row>
        <row r="2066">
          <cell r="E2066" t="str">
            <v>PORONGMINDI5</v>
          </cell>
          <cell r="F2066">
            <v>127</v>
          </cell>
          <cell r="G2066">
            <v>125</v>
          </cell>
        </row>
        <row r="2067">
          <cell r="E2067" t="str">
            <v>PORONGMINDI6</v>
          </cell>
          <cell r="F2067">
            <v>112</v>
          </cell>
          <cell r="G2067">
            <v>105</v>
          </cell>
        </row>
        <row r="2068">
          <cell r="E2068" t="str">
            <v>PORONGMINDI7</v>
          </cell>
          <cell r="F2068">
            <v>114</v>
          </cell>
          <cell r="G2068">
            <v>111</v>
          </cell>
        </row>
        <row r="2069">
          <cell r="E2069" t="str">
            <v>PORONGMINDI8</v>
          </cell>
          <cell r="F2069">
            <v>105</v>
          </cell>
          <cell r="G2069">
            <v>132</v>
          </cell>
        </row>
        <row r="2070">
          <cell r="E2070" t="str">
            <v>PORONGMINDI9</v>
          </cell>
          <cell r="F2070">
            <v>104</v>
          </cell>
          <cell r="G2070">
            <v>118</v>
          </cell>
        </row>
        <row r="2071">
          <cell r="E2071" t="str">
            <v>PORONGMINDI10</v>
          </cell>
          <cell r="F2071">
            <v>109</v>
          </cell>
          <cell r="G2071">
            <v>119</v>
          </cell>
        </row>
        <row r="2072">
          <cell r="E2072" t="str">
            <v>PORONGPAMOTAN1</v>
          </cell>
          <cell r="F2072">
            <v>130</v>
          </cell>
          <cell r="G2072">
            <v>133</v>
          </cell>
        </row>
        <row r="2073">
          <cell r="E2073" t="str">
            <v>PORONGPAMOTAN2</v>
          </cell>
          <cell r="F2073">
            <v>140</v>
          </cell>
          <cell r="G2073">
            <v>136</v>
          </cell>
        </row>
        <row r="2074">
          <cell r="E2074" t="str">
            <v>PORONGPAMOTAN3</v>
          </cell>
          <cell r="F2074">
            <v>123</v>
          </cell>
          <cell r="G2074">
            <v>145</v>
          </cell>
        </row>
        <row r="2075">
          <cell r="E2075" t="str">
            <v>PORONGPAMOTAN4</v>
          </cell>
          <cell r="F2075">
            <v>137</v>
          </cell>
          <cell r="G2075">
            <v>134</v>
          </cell>
        </row>
        <row r="2076">
          <cell r="E2076" t="str">
            <v>PORONGPAMOTAN5</v>
          </cell>
          <cell r="F2076">
            <v>126</v>
          </cell>
          <cell r="G2076">
            <v>132</v>
          </cell>
        </row>
        <row r="2077">
          <cell r="E2077" t="str">
            <v>PORONGPAMOTAN6</v>
          </cell>
          <cell r="F2077">
            <v>134</v>
          </cell>
          <cell r="G2077">
            <v>137</v>
          </cell>
        </row>
        <row r="2078">
          <cell r="E2078" t="str">
            <v>PORONGPAMOTAN7</v>
          </cell>
          <cell r="F2078">
            <v>146</v>
          </cell>
          <cell r="G2078">
            <v>127</v>
          </cell>
        </row>
        <row r="2079">
          <cell r="E2079" t="str">
            <v>PORONGPAMOTAN8</v>
          </cell>
          <cell r="F2079">
            <v>106</v>
          </cell>
          <cell r="G2079">
            <v>113</v>
          </cell>
        </row>
        <row r="2080">
          <cell r="E2080" t="str">
            <v>PORONGPAMOTAN9</v>
          </cell>
          <cell r="F2080">
            <v>104</v>
          </cell>
          <cell r="G2080">
            <v>127</v>
          </cell>
        </row>
        <row r="2081">
          <cell r="E2081" t="str">
            <v>PORONGPAMOTAN10</v>
          </cell>
          <cell r="F2081">
            <v>107</v>
          </cell>
          <cell r="G2081">
            <v>109</v>
          </cell>
        </row>
        <row r="2082">
          <cell r="E2082" t="str">
            <v>PORONGPESAWAHAN1</v>
          </cell>
          <cell r="F2082">
            <v>133</v>
          </cell>
          <cell r="G2082">
            <v>129</v>
          </cell>
        </row>
        <row r="2083">
          <cell r="E2083" t="str">
            <v>PORONGPESAWAHAN2</v>
          </cell>
          <cell r="F2083">
            <v>124</v>
          </cell>
          <cell r="G2083">
            <v>132</v>
          </cell>
        </row>
        <row r="2084">
          <cell r="E2084" t="str">
            <v>PORONGPESAWAHAN3</v>
          </cell>
          <cell r="F2084">
            <v>136</v>
          </cell>
          <cell r="G2084">
            <v>129</v>
          </cell>
        </row>
        <row r="2085">
          <cell r="E2085" t="str">
            <v>PORONGPESAWAHAN4</v>
          </cell>
          <cell r="F2085">
            <v>132</v>
          </cell>
          <cell r="G2085">
            <v>126</v>
          </cell>
        </row>
        <row r="2086">
          <cell r="E2086" t="str">
            <v>PORONGPESAWAHAN5</v>
          </cell>
          <cell r="F2086">
            <v>137</v>
          </cell>
          <cell r="G2086">
            <v>123</v>
          </cell>
        </row>
        <row r="2087">
          <cell r="E2087" t="str">
            <v>PORONGPESAWAHAN6</v>
          </cell>
          <cell r="F2087">
            <v>126</v>
          </cell>
          <cell r="G2087">
            <v>127</v>
          </cell>
        </row>
        <row r="2088">
          <cell r="E2088" t="str">
            <v>PORONGPESAWAHAN7</v>
          </cell>
          <cell r="F2088">
            <v>131</v>
          </cell>
          <cell r="G2088">
            <v>135</v>
          </cell>
        </row>
        <row r="2089">
          <cell r="E2089" t="str">
            <v>PORONGPLUMBON1</v>
          </cell>
          <cell r="F2089">
            <v>142</v>
          </cell>
          <cell r="G2089">
            <v>144</v>
          </cell>
        </row>
        <row r="2090">
          <cell r="E2090" t="str">
            <v>PORONGPLUMBON2</v>
          </cell>
          <cell r="F2090">
            <v>152</v>
          </cell>
          <cell r="G2090">
            <v>148</v>
          </cell>
        </row>
        <row r="2091">
          <cell r="E2091" t="str">
            <v>PORONGPLUMBON3</v>
          </cell>
          <cell r="F2091">
            <v>113</v>
          </cell>
          <cell r="G2091">
            <v>106</v>
          </cell>
        </row>
        <row r="2092">
          <cell r="E2092" t="str">
            <v>PORONGPORONG1</v>
          </cell>
          <cell r="F2092">
            <v>141</v>
          </cell>
          <cell r="G2092">
            <v>146</v>
          </cell>
        </row>
        <row r="2093">
          <cell r="E2093" t="str">
            <v>PORONGPORONG2</v>
          </cell>
          <cell r="F2093">
            <v>131</v>
          </cell>
          <cell r="G2093">
            <v>127</v>
          </cell>
        </row>
        <row r="2094">
          <cell r="E2094" t="str">
            <v>PORONGPORONG3</v>
          </cell>
          <cell r="F2094">
            <v>98</v>
          </cell>
          <cell r="G2094">
            <v>117</v>
          </cell>
        </row>
        <row r="2095">
          <cell r="E2095" t="str">
            <v>PORONGPORONG4</v>
          </cell>
          <cell r="F2095">
            <v>121</v>
          </cell>
          <cell r="G2095">
            <v>118</v>
          </cell>
        </row>
        <row r="2096">
          <cell r="E2096" t="str">
            <v>PORONGPORONG5</v>
          </cell>
          <cell r="F2096">
            <v>105</v>
          </cell>
          <cell r="G2096">
            <v>120</v>
          </cell>
        </row>
        <row r="2097">
          <cell r="E2097" t="str">
            <v>PORONGPORONG6</v>
          </cell>
          <cell r="F2097">
            <v>103</v>
          </cell>
          <cell r="G2097">
            <v>169</v>
          </cell>
        </row>
        <row r="2098">
          <cell r="E2098" t="str">
            <v>PORONGPORONG7</v>
          </cell>
          <cell r="F2098">
            <v>131</v>
          </cell>
          <cell r="G2098">
            <v>128</v>
          </cell>
        </row>
        <row r="2099">
          <cell r="E2099" t="str">
            <v>PORONGPORONG8</v>
          </cell>
          <cell r="F2099">
            <v>134</v>
          </cell>
          <cell r="G2099">
            <v>132</v>
          </cell>
        </row>
        <row r="2100">
          <cell r="E2100" t="str">
            <v>PORONGPORONG9</v>
          </cell>
          <cell r="F2100">
            <v>99</v>
          </cell>
          <cell r="G2100">
            <v>119</v>
          </cell>
        </row>
        <row r="2101">
          <cell r="E2101" t="str">
            <v>PORONGPORONG10</v>
          </cell>
          <cell r="F2101">
            <v>132</v>
          </cell>
          <cell r="G2101">
            <v>126</v>
          </cell>
        </row>
        <row r="2102">
          <cell r="E2102" t="str">
            <v>PORONGPORONG11</v>
          </cell>
          <cell r="F2102">
            <v>129</v>
          </cell>
          <cell r="G2102">
            <v>148</v>
          </cell>
        </row>
        <row r="2103">
          <cell r="E2103" t="str">
            <v>PORONGPORONG12</v>
          </cell>
          <cell r="F2103">
            <v>145</v>
          </cell>
          <cell r="G2103">
            <v>137</v>
          </cell>
        </row>
        <row r="2104">
          <cell r="E2104" t="str">
            <v>PORONGPORONG13</v>
          </cell>
          <cell r="F2104">
            <v>134</v>
          </cell>
          <cell r="G2104">
            <v>133</v>
          </cell>
        </row>
        <row r="2105">
          <cell r="E2105" t="str">
            <v>PORONGWUNUT1</v>
          </cell>
          <cell r="F2105">
            <v>135</v>
          </cell>
          <cell r="G2105">
            <v>133</v>
          </cell>
        </row>
        <row r="2106">
          <cell r="E2106" t="str">
            <v>PORONGWUNUT2</v>
          </cell>
          <cell r="F2106">
            <v>128</v>
          </cell>
          <cell r="G2106">
            <v>136</v>
          </cell>
        </row>
        <row r="2107">
          <cell r="E2107" t="str">
            <v>PORONGWUNUT3</v>
          </cell>
          <cell r="F2107">
            <v>123</v>
          </cell>
          <cell r="G2107">
            <v>129</v>
          </cell>
        </row>
        <row r="2108">
          <cell r="E2108" t="str">
            <v>PORONGWUNUT4</v>
          </cell>
          <cell r="F2108">
            <v>122</v>
          </cell>
          <cell r="G2108">
            <v>130</v>
          </cell>
        </row>
        <row r="2109">
          <cell r="E2109" t="str">
            <v>PORONGWUNUT5</v>
          </cell>
          <cell r="F2109">
            <v>130</v>
          </cell>
          <cell r="G2109">
            <v>116</v>
          </cell>
        </row>
        <row r="2110">
          <cell r="E2110" t="str">
            <v>PORONGWUNUT6</v>
          </cell>
          <cell r="F2110">
            <v>109</v>
          </cell>
          <cell r="G2110">
            <v>120</v>
          </cell>
        </row>
        <row r="2111">
          <cell r="E2111" t="str">
            <v>PORONGWUNUT7</v>
          </cell>
          <cell r="F2111">
            <v>135</v>
          </cell>
          <cell r="G2111">
            <v>119</v>
          </cell>
        </row>
        <row r="2112">
          <cell r="E2112" t="str">
            <v>PORONGWUNUT8</v>
          </cell>
          <cell r="F2112">
            <v>116</v>
          </cell>
          <cell r="G2112">
            <v>115</v>
          </cell>
        </row>
        <row r="2113">
          <cell r="E2113" t="str">
            <v>PORONGWUNUT9</v>
          </cell>
          <cell r="F2113">
            <v>123</v>
          </cell>
          <cell r="G2113">
            <v>145</v>
          </cell>
        </row>
        <row r="2114">
          <cell r="E2114" t="str">
            <v>PORONGWUNUT10</v>
          </cell>
          <cell r="F2114">
            <v>119</v>
          </cell>
          <cell r="G2114">
            <v>141</v>
          </cell>
        </row>
        <row r="2115">
          <cell r="E2115" t="str">
            <v>PORONGWUNUT11</v>
          </cell>
          <cell r="F2115">
            <v>126</v>
          </cell>
          <cell r="G2115">
            <v>139</v>
          </cell>
        </row>
        <row r="2116">
          <cell r="E2116" t="str">
            <v>PORONGWUNUT12</v>
          </cell>
          <cell r="F2116">
            <v>122</v>
          </cell>
          <cell r="G2116">
            <v>138</v>
          </cell>
        </row>
        <row r="2117">
          <cell r="E2117" t="str">
            <v>PORONGWUNUT13</v>
          </cell>
          <cell r="F2117">
            <v>132</v>
          </cell>
          <cell r="G2117">
            <v>127</v>
          </cell>
        </row>
        <row r="2118">
          <cell r="E2118" t="str">
            <v>PORONGWUNUT14</v>
          </cell>
          <cell r="F2118">
            <v>127</v>
          </cell>
          <cell r="G2118">
            <v>129</v>
          </cell>
        </row>
        <row r="2119">
          <cell r="E2119" t="str">
            <v>PORONGWUNUT15</v>
          </cell>
          <cell r="F2119">
            <v>85</v>
          </cell>
          <cell r="G2119">
            <v>86</v>
          </cell>
        </row>
        <row r="2120">
          <cell r="E2120" t="str">
            <v>PORONGWUNUT16</v>
          </cell>
          <cell r="F2120">
            <v>84</v>
          </cell>
          <cell r="G2120">
            <v>78</v>
          </cell>
        </row>
        <row r="2121">
          <cell r="E2121" t="str">
            <v>PRAMBONBENDOTRETEK1</v>
          </cell>
          <cell r="F2121">
            <v>127</v>
          </cell>
          <cell r="G2121">
            <v>138</v>
          </cell>
        </row>
        <row r="2122">
          <cell r="E2122" t="str">
            <v>PRAMBONBENDOTRETEK2</v>
          </cell>
          <cell r="F2122">
            <v>127</v>
          </cell>
          <cell r="G2122">
            <v>136</v>
          </cell>
        </row>
        <row r="2123">
          <cell r="E2123" t="str">
            <v>PRAMBONBENDOTRETEK3</v>
          </cell>
          <cell r="F2123">
            <v>123</v>
          </cell>
          <cell r="G2123">
            <v>144</v>
          </cell>
        </row>
        <row r="2124">
          <cell r="E2124" t="str">
            <v>PRAMBONBENDOTRETEK4</v>
          </cell>
          <cell r="F2124">
            <v>129</v>
          </cell>
          <cell r="G2124">
            <v>129</v>
          </cell>
        </row>
        <row r="2125">
          <cell r="E2125" t="str">
            <v>PRAMBONBENDOTRETEK5</v>
          </cell>
          <cell r="F2125">
            <v>116</v>
          </cell>
          <cell r="G2125">
            <v>137</v>
          </cell>
        </row>
        <row r="2126">
          <cell r="E2126" t="str">
            <v>PRAMBONBENDOTRETEK6</v>
          </cell>
          <cell r="F2126">
            <v>132</v>
          </cell>
          <cell r="G2126">
            <v>132</v>
          </cell>
        </row>
        <row r="2127">
          <cell r="E2127" t="str">
            <v>PRAMBONBENDOTRETEK7</v>
          </cell>
          <cell r="F2127">
            <v>138</v>
          </cell>
          <cell r="G2127">
            <v>150</v>
          </cell>
        </row>
        <row r="2128">
          <cell r="E2128" t="str">
            <v>PRAMBONBENDOTRETEK8</v>
          </cell>
          <cell r="F2128">
            <v>133</v>
          </cell>
          <cell r="G2128">
            <v>150</v>
          </cell>
        </row>
        <row r="2129">
          <cell r="E2129" t="str">
            <v>PRAMBONBENDOTRETEK9</v>
          </cell>
          <cell r="F2129">
            <v>148</v>
          </cell>
          <cell r="G2129">
            <v>142</v>
          </cell>
        </row>
        <row r="2130">
          <cell r="E2130" t="str">
            <v>PRAMBONBENDOTRETEK10</v>
          </cell>
          <cell r="F2130">
            <v>142</v>
          </cell>
          <cell r="G2130">
            <v>128</v>
          </cell>
        </row>
        <row r="2131">
          <cell r="E2131" t="str">
            <v>PRAMBONBENDOTRETEK11</v>
          </cell>
          <cell r="F2131">
            <v>136</v>
          </cell>
          <cell r="G2131">
            <v>153</v>
          </cell>
        </row>
        <row r="2132">
          <cell r="E2132" t="str">
            <v>PRAMBONBENDOTRETEK12</v>
          </cell>
          <cell r="F2132">
            <v>139</v>
          </cell>
          <cell r="G2132">
            <v>150</v>
          </cell>
        </row>
        <row r="2133">
          <cell r="E2133" t="str">
            <v>PRAMBONBENDOTRETEK13</v>
          </cell>
          <cell r="F2133">
            <v>126</v>
          </cell>
          <cell r="G2133">
            <v>121</v>
          </cell>
        </row>
        <row r="2134">
          <cell r="E2134" t="str">
            <v>PRAMBONBENDOTRETEK14</v>
          </cell>
          <cell r="F2134">
            <v>118</v>
          </cell>
          <cell r="G2134">
            <v>116</v>
          </cell>
        </row>
        <row r="2135">
          <cell r="E2135" t="str">
            <v>PRAMBONBULANG1</v>
          </cell>
          <cell r="F2135">
            <v>101</v>
          </cell>
          <cell r="G2135">
            <v>101</v>
          </cell>
        </row>
        <row r="2136">
          <cell r="E2136" t="str">
            <v>PRAMBONBULANG2</v>
          </cell>
          <cell r="F2136">
            <v>122</v>
          </cell>
          <cell r="G2136">
            <v>111</v>
          </cell>
        </row>
        <row r="2137">
          <cell r="E2137" t="str">
            <v>PRAMBONBULANG3</v>
          </cell>
          <cell r="F2137">
            <v>119</v>
          </cell>
          <cell r="G2137">
            <v>99</v>
          </cell>
        </row>
        <row r="2138">
          <cell r="E2138" t="str">
            <v>PRAMBONBULANG4</v>
          </cell>
          <cell r="F2138">
            <v>128</v>
          </cell>
          <cell r="G2138">
            <v>145</v>
          </cell>
        </row>
        <row r="2139">
          <cell r="E2139" t="str">
            <v>PRAMBONBULANG5</v>
          </cell>
          <cell r="F2139">
            <v>138</v>
          </cell>
          <cell r="G2139">
            <v>121</v>
          </cell>
        </row>
        <row r="2140">
          <cell r="E2140" t="str">
            <v>PRAMBONBULANG6</v>
          </cell>
          <cell r="F2140">
            <v>130</v>
          </cell>
          <cell r="G2140">
            <v>130</v>
          </cell>
        </row>
        <row r="2141">
          <cell r="E2141" t="str">
            <v>PRAMBONBULANG7</v>
          </cell>
          <cell r="F2141">
            <v>144</v>
          </cell>
          <cell r="G2141">
            <v>139</v>
          </cell>
        </row>
        <row r="2142">
          <cell r="E2142" t="str">
            <v>PRAMBONBULANG8</v>
          </cell>
          <cell r="F2142">
            <v>149</v>
          </cell>
          <cell r="G2142">
            <v>134</v>
          </cell>
        </row>
        <row r="2143">
          <cell r="E2143" t="str">
            <v>PRAMBONBULANG9</v>
          </cell>
          <cell r="F2143">
            <v>122</v>
          </cell>
          <cell r="G2143">
            <v>107</v>
          </cell>
        </row>
        <row r="2144">
          <cell r="E2144" t="str">
            <v>PRAMBONBULANG10</v>
          </cell>
          <cell r="F2144">
            <v>104</v>
          </cell>
          <cell r="G2144">
            <v>113</v>
          </cell>
        </row>
        <row r="2145">
          <cell r="E2145" t="str">
            <v>PRAMBONBULANG11</v>
          </cell>
          <cell r="F2145">
            <v>115</v>
          </cell>
          <cell r="G2145">
            <v>108</v>
          </cell>
        </row>
        <row r="2146">
          <cell r="E2146" t="str">
            <v>PRAMBONBULANG12</v>
          </cell>
          <cell r="F2146">
            <v>124</v>
          </cell>
          <cell r="G2146">
            <v>105</v>
          </cell>
        </row>
        <row r="2147">
          <cell r="E2147" t="str">
            <v>PRAMBONCANGKRINGTURI1</v>
          </cell>
          <cell r="F2147">
            <v>140</v>
          </cell>
          <cell r="G2147">
            <v>124</v>
          </cell>
        </row>
        <row r="2148">
          <cell r="E2148" t="str">
            <v>PRAMBONCANGKRINGTURI2</v>
          </cell>
          <cell r="F2148">
            <v>131</v>
          </cell>
          <cell r="G2148">
            <v>132</v>
          </cell>
        </row>
        <row r="2149">
          <cell r="E2149" t="str">
            <v>PRAMBONCANGKRINGTURI3</v>
          </cell>
          <cell r="F2149">
            <v>131</v>
          </cell>
          <cell r="G2149">
            <v>125</v>
          </cell>
        </row>
        <row r="2150">
          <cell r="E2150" t="str">
            <v>PRAMBONCANGKRINGTURI4</v>
          </cell>
          <cell r="F2150">
            <v>119</v>
          </cell>
          <cell r="G2150">
            <v>136</v>
          </cell>
        </row>
        <row r="2151">
          <cell r="E2151" t="str">
            <v>PRAMBONCANGKRINGTURI5</v>
          </cell>
          <cell r="F2151">
            <v>132</v>
          </cell>
          <cell r="G2151">
            <v>133</v>
          </cell>
        </row>
        <row r="2152">
          <cell r="E2152" t="str">
            <v>PRAMBONCANGKRINGTURI6</v>
          </cell>
          <cell r="F2152">
            <v>129</v>
          </cell>
          <cell r="G2152">
            <v>133</v>
          </cell>
        </row>
        <row r="2153">
          <cell r="E2153" t="str">
            <v>PRAMBONCANGKRINGTURI7</v>
          </cell>
          <cell r="F2153">
            <v>128</v>
          </cell>
          <cell r="G2153">
            <v>130</v>
          </cell>
        </row>
        <row r="2154">
          <cell r="E2154" t="str">
            <v>PRAMBONGAMPANG1</v>
          </cell>
          <cell r="F2154">
            <v>147</v>
          </cell>
          <cell r="G2154">
            <v>136</v>
          </cell>
        </row>
        <row r="2155">
          <cell r="E2155" t="str">
            <v>PRAMBONGAMPANG2</v>
          </cell>
          <cell r="F2155">
            <v>155</v>
          </cell>
          <cell r="G2155">
            <v>139</v>
          </cell>
        </row>
        <row r="2156">
          <cell r="E2156" t="str">
            <v>PRAMBONGAMPANG3</v>
          </cell>
          <cell r="F2156">
            <v>146</v>
          </cell>
          <cell r="G2156">
            <v>144</v>
          </cell>
        </row>
        <row r="2157">
          <cell r="E2157" t="str">
            <v>PRAMBONGAMPANG4</v>
          </cell>
          <cell r="F2157">
            <v>145</v>
          </cell>
          <cell r="G2157">
            <v>125</v>
          </cell>
        </row>
        <row r="2158">
          <cell r="E2158" t="str">
            <v>PRAMBONGAMPANG5</v>
          </cell>
          <cell r="F2158">
            <v>139</v>
          </cell>
          <cell r="G2158">
            <v>145</v>
          </cell>
        </row>
        <row r="2159">
          <cell r="E2159" t="str">
            <v>PRAMBONGAMPANG6</v>
          </cell>
          <cell r="F2159">
            <v>144</v>
          </cell>
          <cell r="G2159">
            <v>131</v>
          </cell>
        </row>
        <row r="2160">
          <cell r="E2160" t="str">
            <v>PRAMBONGAMPANG7</v>
          </cell>
          <cell r="F2160">
            <v>155</v>
          </cell>
          <cell r="G2160">
            <v>142</v>
          </cell>
        </row>
        <row r="2161">
          <cell r="E2161" t="str">
            <v>PRAMBONGEDANGROWO1</v>
          </cell>
          <cell r="F2161">
            <v>134</v>
          </cell>
          <cell r="G2161">
            <v>138</v>
          </cell>
        </row>
        <row r="2162">
          <cell r="E2162" t="str">
            <v>PRAMBONGEDANGROWO2</v>
          </cell>
          <cell r="F2162">
            <v>135</v>
          </cell>
          <cell r="G2162">
            <v>144</v>
          </cell>
        </row>
        <row r="2163">
          <cell r="E2163" t="str">
            <v>PRAMBONGEDANGROWO3</v>
          </cell>
          <cell r="F2163">
            <v>133</v>
          </cell>
          <cell r="G2163">
            <v>132</v>
          </cell>
        </row>
        <row r="2164">
          <cell r="E2164" t="str">
            <v>PRAMBONGEDANGROWO4</v>
          </cell>
          <cell r="F2164">
            <v>129</v>
          </cell>
          <cell r="G2164">
            <v>142</v>
          </cell>
        </row>
        <row r="2165">
          <cell r="E2165" t="str">
            <v>PRAMBONGEDANGROWO5</v>
          </cell>
          <cell r="F2165">
            <v>129</v>
          </cell>
          <cell r="G2165">
            <v>129</v>
          </cell>
        </row>
        <row r="2166">
          <cell r="E2166" t="str">
            <v>PRAMBONGEDANGROWO6</v>
          </cell>
          <cell r="F2166">
            <v>132</v>
          </cell>
          <cell r="G2166">
            <v>132</v>
          </cell>
        </row>
        <row r="2167">
          <cell r="E2167" t="str">
            <v>PRAMBONGEDANGROWO7</v>
          </cell>
          <cell r="F2167">
            <v>135</v>
          </cell>
          <cell r="G2167">
            <v>133</v>
          </cell>
        </row>
        <row r="2168">
          <cell r="E2168" t="str">
            <v>PRAMBONGEDANGROWO8</v>
          </cell>
          <cell r="F2168">
            <v>139</v>
          </cell>
          <cell r="G2168">
            <v>136</v>
          </cell>
        </row>
        <row r="2169">
          <cell r="E2169" t="str">
            <v>PRAMBONGEDANGROWO9</v>
          </cell>
          <cell r="F2169">
            <v>121</v>
          </cell>
          <cell r="G2169">
            <v>139</v>
          </cell>
        </row>
        <row r="2170">
          <cell r="E2170" t="str">
            <v>PRAMBONJATIALUN-ALUN1</v>
          </cell>
          <cell r="F2170">
            <v>141</v>
          </cell>
          <cell r="G2170">
            <v>149</v>
          </cell>
        </row>
        <row r="2171">
          <cell r="E2171" t="str">
            <v>PRAMBONJATIALUN-ALUN2</v>
          </cell>
          <cell r="F2171">
            <v>143</v>
          </cell>
          <cell r="G2171">
            <v>144</v>
          </cell>
        </row>
        <row r="2172">
          <cell r="E2172" t="str">
            <v>PRAMBONJATIALUN-ALUN3</v>
          </cell>
          <cell r="F2172">
            <v>143</v>
          </cell>
          <cell r="G2172">
            <v>127</v>
          </cell>
        </row>
        <row r="2173">
          <cell r="E2173" t="str">
            <v>PRAMBONJATIALUN-ALUN4</v>
          </cell>
          <cell r="F2173">
            <v>129</v>
          </cell>
          <cell r="G2173">
            <v>122</v>
          </cell>
        </row>
        <row r="2174">
          <cell r="E2174" t="str">
            <v>PRAMBONJATIALUN-ALUN5</v>
          </cell>
          <cell r="F2174">
            <v>119</v>
          </cell>
          <cell r="G2174">
            <v>127</v>
          </cell>
        </row>
        <row r="2175">
          <cell r="E2175" t="str">
            <v>PRAMBONJATIALUN-ALUN6</v>
          </cell>
          <cell r="F2175">
            <v>123</v>
          </cell>
          <cell r="G2175">
            <v>120</v>
          </cell>
        </row>
        <row r="2176">
          <cell r="E2176" t="str">
            <v>PRAMBONJATIALUN-ALUN7</v>
          </cell>
          <cell r="F2176">
            <v>123</v>
          </cell>
          <cell r="G2176">
            <v>124</v>
          </cell>
        </row>
        <row r="2177">
          <cell r="E2177" t="str">
            <v>PRAMBONJATIALUN-ALUN8</v>
          </cell>
          <cell r="F2177">
            <v>117</v>
          </cell>
          <cell r="G2177">
            <v>112</v>
          </cell>
        </row>
        <row r="2178">
          <cell r="E2178" t="str">
            <v>PRAMBONJATIKALANG1</v>
          </cell>
          <cell r="F2178">
            <v>137</v>
          </cell>
          <cell r="G2178">
            <v>127</v>
          </cell>
        </row>
        <row r="2179">
          <cell r="E2179" t="str">
            <v>PRAMBONJATIKALANG2</v>
          </cell>
          <cell r="F2179">
            <v>124</v>
          </cell>
          <cell r="G2179">
            <v>135</v>
          </cell>
        </row>
        <row r="2180">
          <cell r="E2180" t="str">
            <v>PRAMBONJATIKALANG3</v>
          </cell>
          <cell r="F2180">
            <v>139</v>
          </cell>
          <cell r="G2180">
            <v>128</v>
          </cell>
        </row>
        <row r="2181">
          <cell r="E2181" t="str">
            <v>PRAMBONJATIKALANG4</v>
          </cell>
          <cell r="F2181">
            <v>136</v>
          </cell>
          <cell r="G2181">
            <v>124</v>
          </cell>
        </row>
        <row r="2182">
          <cell r="E2182" t="str">
            <v>PRAMBONJATIKALANG5</v>
          </cell>
          <cell r="F2182">
            <v>134</v>
          </cell>
          <cell r="G2182">
            <v>122</v>
          </cell>
        </row>
        <row r="2183">
          <cell r="E2183" t="str">
            <v>PRAMBONJATIKALANG6</v>
          </cell>
          <cell r="F2183">
            <v>141</v>
          </cell>
          <cell r="G2183">
            <v>120</v>
          </cell>
        </row>
        <row r="2184">
          <cell r="E2184" t="str">
            <v>PRAMBONJATIKALANG7</v>
          </cell>
          <cell r="F2184">
            <v>136</v>
          </cell>
          <cell r="G2184">
            <v>129</v>
          </cell>
        </row>
        <row r="2185">
          <cell r="E2185" t="str">
            <v>PRAMBONJATIKALANG8</v>
          </cell>
          <cell r="F2185">
            <v>129</v>
          </cell>
          <cell r="G2185">
            <v>131</v>
          </cell>
        </row>
        <row r="2186">
          <cell r="E2186" t="str">
            <v>PRAMBONJATIKALANG9</v>
          </cell>
          <cell r="F2186">
            <v>129</v>
          </cell>
          <cell r="G2186">
            <v>132</v>
          </cell>
        </row>
        <row r="2187">
          <cell r="E2187" t="str">
            <v>PRAMBONJATIKALANG10</v>
          </cell>
          <cell r="F2187">
            <v>132</v>
          </cell>
          <cell r="G2187">
            <v>127</v>
          </cell>
        </row>
        <row r="2188">
          <cell r="E2188" t="str">
            <v>PRAMBONJATIKALANG11</v>
          </cell>
          <cell r="F2188">
            <v>115</v>
          </cell>
          <cell r="G2188">
            <v>121</v>
          </cell>
        </row>
        <row r="2189">
          <cell r="E2189" t="str">
            <v>PRAMBONJEDONGCANGKRING1</v>
          </cell>
          <cell r="F2189">
            <v>124</v>
          </cell>
          <cell r="G2189">
            <v>128</v>
          </cell>
        </row>
        <row r="2190">
          <cell r="E2190" t="str">
            <v>PRAMBONJEDONGCANGKRING2</v>
          </cell>
          <cell r="F2190">
            <v>117</v>
          </cell>
          <cell r="G2190">
            <v>117</v>
          </cell>
        </row>
        <row r="2191">
          <cell r="E2191" t="str">
            <v>PRAMBONJEDONGCANGKRING3</v>
          </cell>
          <cell r="F2191">
            <v>110</v>
          </cell>
          <cell r="G2191">
            <v>126</v>
          </cell>
        </row>
        <row r="2192">
          <cell r="E2192" t="str">
            <v>PRAMBONJEDONGCANGKRING4</v>
          </cell>
          <cell r="F2192">
            <v>112</v>
          </cell>
          <cell r="G2192">
            <v>119</v>
          </cell>
        </row>
        <row r="2193">
          <cell r="E2193" t="str">
            <v>PRAMBONJEDONGCANGKRING5</v>
          </cell>
          <cell r="F2193">
            <v>109</v>
          </cell>
          <cell r="G2193">
            <v>121</v>
          </cell>
        </row>
        <row r="2194">
          <cell r="E2194" t="str">
            <v>PRAMBONJEDONGCANGKRING6</v>
          </cell>
          <cell r="F2194">
            <v>117</v>
          </cell>
          <cell r="G2194">
            <v>112</v>
          </cell>
        </row>
        <row r="2195">
          <cell r="E2195" t="str">
            <v>PRAMBONJEDONGCANGKRING7</v>
          </cell>
          <cell r="F2195">
            <v>117</v>
          </cell>
          <cell r="G2195">
            <v>129</v>
          </cell>
        </row>
        <row r="2196">
          <cell r="E2196" t="str">
            <v>PRAMBONJEDONGCANGKRING8</v>
          </cell>
          <cell r="F2196">
            <v>116</v>
          </cell>
          <cell r="G2196">
            <v>122</v>
          </cell>
        </row>
        <row r="2197">
          <cell r="E2197" t="str">
            <v>PRAMBONJEDONGCANGKRING9</v>
          </cell>
          <cell r="F2197">
            <v>123</v>
          </cell>
          <cell r="G2197">
            <v>120</v>
          </cell>
        </row>
        <row r="2198">
          <cell r="E2198" t="str">
            <v>PRAMBONJEDONGCANGKRING10</v>
          </cell>
          <cell r="F2198">
            <v>132</v>
          </cell>
          <cell r="G2198">
            <v>128</v>
          </cell>
        </row>
        <row r="2199">
          <cell r="E2199" t="str">
            <v>PRAMBONJEDONGCANGKRING11</v>
          </cell>
          <cell r="F2199">
            <v>122</v>
          </cell>
          <cell r="G2199">
            <v>133</v>
          </cell>
        </row>
        <row r="2200">
          <cell r="E2200" t="str">
            <v>PRAMBONKAJARTENGGULI1</v>
          </cell>
          <cell r="F2200">
            <v>124</v>
          </cell>
          <cell r="G2200">
            <v>154</v>
          </cell>
        </row>
        <row r="2201">
          <cell r="E2201" t="str">
            <v>PRAMBONKAJARTENGGULI2</v>
          </cell>
          <cell r="F2201">
            <v>140</v>
          </cell>
          <cell r="G2201">
            <v>131</v>
          </cell>
        </row>
        <row r="2202">
          <cell r="E2202" t="str">
            <v>PRAMBONKAJARTENGGULI3</v>
          </cell>
          <cell r="F2202">
            <v>119</v>
          </cell>
          <cell r="G2202">
            <v>122</v>
          </cell>
        </row>
        <row r="2203">
          <cell r="E2203" t="str">
            <v>PRAMBONKAJARTENGGULI4</v>
          </cell>
          <cell r="F2203">
            <v>111</v>
          </cell>
          <cell r="G2203">
            <v>133</v>
          </cell>
        </row>
        <row r="2204">
          <cell r="E2204" t="str">
            <v>PRAMBONKAJARTENGGULI5</v>
          </cell>
          <cell r="F2204">
            <v>124</v>
          </cell>
          <cell r="G2204">
            <v>115</v>
          </cell>
        </row>
        <row r="2205">
          <cell r="E2205" t="str">
            <v>PRAMBONKAJARTENGGULI6</v>
          </cell>
          <cell r="F2205">
            <v>108</v>
          </cell>
          <cell r="G2205">
            <v>123</v>
          </cell>
        </row>
        <row r="2206">
          <cell r="E2206" t="str">
            <v>PRAMBONKAJARTENGGULI7</v>
          </cell>
          <cell r="F2206">
            <v>137</v>
          </cell>
          <cell r="G2206">
            <v>146</v>
          </cell>
        </row>
        <row r="2207">
          <cell r="E2207" t="str">
            <v>PRAMBONKAJARTENGGULI8</v>
          </cell>
          <cell r="F2207">
            <v>138</v>
          </cell>
          <cell r="G2207">
            <v>141</v>
          </cell>
        </row>
        <row r="2208">
          <cell r="E2208" t="str">
            <v>PRAMBONKEDUNGKEMBAR1</v>
          </cell>
          <cell r="F2208">
            <v>125</v>
          </cell>
          <cell r="G2208">
            <v>133</v>
          </cell>
        </row>
        <row r="2209">
          <cell r="E2209" t="str">
            <v>PRAMBONKEDUNGKEMBAR2</v>
          </cell>
          <cell r="F2209">
            <v>134</v>
          </cell>
          <cell r="G2209">
            <v>125</v>
          </cell>
        </row>
        <row r="2210">
          <cell r="E2210" t="str">
            <v>PRAMBONKEDUNGKEMBAR3</v>
          </cell>
          <cell r="F2210">
            <v>125</v>
          </cell>
          <cell r="G2210">
            <v>136</v>
          </cell>
        </row>
        <row r="2211">
          <cell r="E2211" t="str">
            <v>PRAMBONKEDUNGKEMBAR4</v>
          </cell>
          <cell r="F2211">
            <v>139</v>
          </cell>
          <cell r="G2211">
            <v>138</v>
          </cell>
        </row>
        <row r="2212">
          <cell r="E2212" t="str">
            <v>PRAMBONKEDUNGKEMBAR5</v>
          </cell>
          <cell r="F2212">
            <v>122</v>
          </cell>
          <cell r="G2212">
            <v>139</v>
          </cell>
        </row>
        <row r="2213">
          <cell r="E2213" t="str">
            <v>PRAMBONKEDUNGKEMBAR6</v>
          </cell>
          <cell r="F2213">
            <v>133</v>
          </cell>
          <cell r="G2213">
            <v>124</v>
          </cell>
        </row>
        <row r="2214">
          <cell r="E2214" t="str">
            <v>PRAMBONKEDUNGKEMBAR7</v>
          </cell>
          <cell r="F2214">
            <v>132</v>
          </cell>
          <cell r="G2214">
            <v>129</v>
          </cell>
        </row>
        <row r="2215">
          <cell r="E2215" t="str">
            <v>PRAMBONKEDUNGKEMBAR8</v>
          </cell>
          <cell r="F2215">
            <v>110</v>
          </cell>
          <cell r="G2215">
            <v>125</v>
          </cell>
        </row>
        <row r="2216">
          <cell r="E2216" t="str">
            <v>PRAMBONKEDUNGKEMBAR9</v>
          </cell>
          <cell r="F2216">
            <v>110</v>
          </cell>
          <cell r="G2216">
            <v>133</v>
          </cell>
        </row>
        <row r="2217">
          <cell r="E2217" t="str">
            <v>PRAMBONKEDUNGSUGO1</v>
          </cell>
          <cell r="F2217">
            <v>132</v>
          </cell>
          <cell r="G2217">
            <v>130</v>
          </cell>
        </row>
        <row r="2218">
          <cell r="E2218" t="str">
            <v>PRAMBONKEDUNGSUGO2</v>
          </cell>
          <cell r="F2218">
            <v>127</v>
          </cell>
          <cell r="G2218">
            <v>135</v>
          </cell>
        </row>
        <row r="2219">
          <cell r="E2219" t="str">
            <v>PRAMBONKEDUNGSUGO3</v>
          </cell>
          <cell r="F2219">
            <v>138</v>
          </cell>
          <cell r="G2219">
            <v>129</v>
          </cell>
        </row>
        <row r="2220">
          <cell r="E2220" t="str">
            <v>PRAMBONKEDUNGSUGO4</v>
          </cell>
          <cell r="F2220">
            <v>134</v>
          </cell>
          <cell r="G2220">
            <v>128</v>
          </cell>
        </row>
        <row r="2221">
          <cell r="E2221" t="str">
            <v>PRAMBONKEDUNGSUGO5</v>
          </cell>
          <cell r="F2221">
            <v>129</v>
          </cell>
          <cell r="G2221">
            <v>126</v>
          </cell>
        </row>
        <row r="2222">
          <cell r="E2222" t="str">
            <v>PRAMBONKEDUNGSUGO6</v>
          </cell>
          <cell r="F2222">
            <v>129</v>
          </cell>
          <cell r="G2222">
            <v>128</v>
          </cell>
        </row>
        <row r="2223">
          <cell r="E2223" t="str">
            <v>PRAMBONKEDUNGSUGO7</v>
          </cell>
          <cell r="F2223">
            <v>132</v>
          </cell>
          <cell r="G2223">
            <v>127</v>
          </cell>
        </row>
        <row r="2224">
          <cell r="E2224" t="str">
            <v>PRAMBONKEDUNGSUGO8</v>
          </cell>
          <cell r="F2224">
            <v>127</v>
          </cell>
          <cell r="G2224">
            <v>128</v>
          </cell>
        </row>
        <row r="2225">
          <cell r="E2225" t="str">
            <v>PRAMBONKEDUNGSUGO9</v>
          </cell>
          <cell r="F2225">
            <v>126</v>
          </cell>
          <cell r="G2225">
            <v>141</v>
          </cell>
        </row>
        <row r="2226">
          <cell r="E2226" t="str">
            <v>PRAMBONKEDUNGSUGO10</v>
          </cell>
          <cell r="F2226">
            <v>125</v>
          </cell>
          <cell r="G2226">
            <v>123</v>
          </cell>
        </row>
        <row r="2227">
          <cell r="E2227" t="str">
            <v>PRAMBONKEDUNGSUGO11</v>
          </cell>
          <cell r="F2227">
            <v>145</v>
          </cell>
          <cell r="G2227">
            <v>119</v>
          </cell>
        </row>
        <row r="2228">
          <cell r="E2228" t="str">
            <v>PRAMBONKEDUNGSUGO12</v>
          </cell>
          <cell r="F2228">
            <v>146</v>
          </cell>
          <cell r="G2228">
            <v>129</v>
          </cell>
        </row>
        <row r="2229">
          <cell r="E2229" t="str">
            <v>PRAMBONKEDUNGSUGO13</v>
          </cell>
          <cell r="F2229">
            <v>140</v>
          </cell>
          <cell r="G2229">
            <v>127</v>
          </cell>
        </row>
        <row r="2230">
          <cell r="E2230" t="str">
            <v>PRAMBONKEDUNGSUGO14</v>
          </cell>
          <cell r="F2230">
            <v>126</v>
          </cell>
          <cell r="G2230">
            <v>133</v>
          </cell>
        </row>
        <row r="2231">
          <cell r="E2231" t="str">
            <v>PRAMBONKEDUNGWONOKERTO1</v>
          </cell>
          <cell r="F2231">
            <v>131</v>
          </cell>
          <cell r="G2231">
            <v>124</v>
          </cell>
        </row>
        <row r="2232">
          <cell r="E2232" t="str">
            <v>PRAMBONKEDUNGWONOKERTO2</v>
          </cell>
          <cell r="F2232">
            <v>133</v>
          </cell>
          <cell r="G2232">
            <v>116</v>
          </cell>
        </row>
        <row r="2233">
          <cell r="E2233" t="str">
            <v>PRAMBONKEDUNGWONOKERTO3</v>
          </cell>
          <cell r="F2233">
            <v>120</v>
          </cell>
          <cell r="G2233">
            <v>127</v>
          </cell>
        </row>
        <row r="2234">
          <cell r="E2234" t="str">
            <v>PRAMBONKEDUNGWONOKERTO4</v>
          </cell>
          <cell r="F2234">
            <v>122</v>
          </cell>
          <cell r="G2234">
            <v>132</v>
          </cell>
        </row>
        <row r="2235">
          <cell r="E2235" t="str">
            <v>PRAMBONKEDUNGWONOKERTO5</v>
          </cell>
          <cell r="F2235">
            <v>123</v>
          </cell>
          <cell r="G2235">
            <v>132</v>
          </cell>
        </row>
        <row r="2236">
          <cell r="E2236" t="str">
            <v>PRAMBONKEDUNGWONOKERTO6</v>
          </cell>
          <cell r="F2236">
            <v>121</v>
          </cell>
          <cell r="G2236">
            <v>125</v>
          </cell>
        </row>
        <row r="2237">
          <cell r="E2237" t="str">
            <v>PRAMBONKEDUNGWONOKERTO7</v>
          </cell>
          <cell r="F2237">
            <v>122</v>
          </cell>
          <cell r="G2237">
            <v>125</v>
          </cell>
        </row>
        <row r="2238">
          <cell r="E2238" t="str">
            <v>PRAMBONKEDUNGWONOKERTO8</v>
          </cell>
          <cell r="F2238">
            <v>115</v>
          </cell>
          <cell r="G2238">
            <v>129</v>
          </cell>
        </row>
        <row r="2239">
          <cell r="E2239" t="str">
            <v>PRAMBONKEDUNGWONOKERTO9</v>
          </cell>
          <cell r="F2239">
            <v>127</v>
          </cell>
          <cell r="G2239">
            <v>111</v>
          </cell>
        </row>
        <row r="2240">
          <cell r="E2240" t="str">
            <v>PRAMBONKEDUNGWONOKERTO10</v>
          </cell>
          <cell r="F2240">
            <v>123</v>
          </cell>
          <cell r="G2240">
            <v>131</v>
          </cell>
        </row>
        <row r="2241">
          <cell r="E2241" t="str">
            <v>PRAMBONKEDUNGWONOKERTO11</v>
          </cell>
          <cell r="F2241">
            <v>120</v>
          </cell>
          <cell r="G2241">
            <v>119</v>
          </cell>
        </row>
        <row r="2242">
          <cell r="E2242" t="str">
            <v>PRAMBONKEDUNGWONOKERTO12</v>
          </cell>
          <cell r="F2242">
            <v>131</v>
          </cell>
          <cell r="G2242">
            <v>113</v>
          </cell>
        </row>
        <row r="2243">
          <cell r="E2243" t="str">
            <v>PRAMBONKEDUNGWONOKERTO13</v>
          </cell>
          <cell r="F2243">
            <v>124</v>
          </cell>
          <cell r="G2243">
            <v>112</v>
          </cell>
        </row>
        <row r="2244">
          <cell r="E2244" t="str">
            <v>PRAMBONKEDUNGWONOKERTO14</v>
          </cell>
          <cell r="F2244">
            <v>115</v>
          </cell>
          <cell r="G2244">
            <v>129</v>
          </cell>
        </row>
        <row r="2245">
          <cell r="E2245" t="str">
            <v>PRAMBONKEDUNGWONOKERTO15</v>
          </cell>
          <cell r="F2245">
            <v>121</v>
          </cell>
          <cell r="G2245">
            <v>124</v>
          </cell>
        </row>
        <row r="2246">
          <cell r="E2246" t="str">
            <v>PRAMBONKEDUNGWONOKERTO16</v>
          </cell>
          <cell r="F2246">
            <v>133</v>
          </cell>
          <cell r="G2246">
            <v>136</v>
          </cell>
        </row>
        <row r="2247">
          <cell r="E2247" t="str">
            <v>PRAMBONKEDUNGWONOKERTO17</v>
          </cell>
          <cell r="F2247">
            <v>122</v>
          </cell>
          <cell r="G2247">
            <v>135</v>
          </cell>
        </row>
        <row r="2248">
          <cell r="E2248" t="str">
            <v>PRAMBONKEDUNGWONOKERTO18</v>
          </cell>
          <cell r="F2248">
            <v>133</v>
          </cell>
          <cell r="G2248">
            <v>128</v>
          </cell>
        </row>
        <row r="2249">
          <cell r="E2249" t="str">
            <v>PRAMBONPEJANGKUNGAN1</v>
          </cell>
          <cell r="F2249">
            <v>119</v>
          </cell>
          <cell r="G2249">
            <v>104</v>
          </cell>
        </row>
        <row r="2250">
          <cell r="E2250" t="str">
            <v>PRAMBONPEJANGKUNGAN2</v>
          </cell>
          <cell r="F2250">
            <v>98</v>
          </cell>
          <cell r="G2250">
            <v>112</v>
          </cell>
        </row>
        <row r="2251">
          <cell r="E2251" t="str">
            <v>PRAMBONPEJANGKUNGAN3</v>
          </cell>
          <cell r="F2251">
            <v>109</v>
          </cell>
          <cell r="G2251">
            <v>111</v>
          </cell>
        </row>
        <row r="2252">
          <cell r="E2252" t="str">
            <v>PRAMBONPEJANGKUNGAN4</v>
          </cell>
          <cell r="F2252">
            <v>130</v>
          </cell>
          <cell r="G2252">
            <v>130</v>
          </cell>
        </row>
        <row r="2253">
          <cell r="E2253" t="str">
            <v>PRAMBONPEJANGKUNGAN5</v>
          </cell>
          <cell r="F2253">
            <v>128</v>
          </cell>
          <cell r="G2253">
            <v>143</v>
          </cell>
        </row>
        <row r="2254">
          <cell r="E2254" t="str">
            <v>PRAMBONPEJANGKUNGAN6</v>
          </cell>
          <cell r="F2254">
            <v>136</v>
          </cell>
          <cell r="G2254">
            <v>138</v>
          </cell>
        </row>
        <row r="2255">
          <cell r="E2255" t="str">
            <v>PRAMBONPEJANGKUNGAN7</v>
          </cell>
          <cell r="F2255">
            <v>139</v>
          </cell>
          <cell r="G2255">
            <v>119</v>
          </cell>
        </row>
        <row r="2256">
          <cell r="E2256" t="str">
            <v>PRAMBONPEJANGKUNGAN8</v>
          </cell>
          <cell r="F2256">
            <v>144</v>
          </cell>
          <cell r="G2256">
            <v>135</v>
          </cell>
        </row>
        <row r="2257">
          <cell r="E2257" t="str">
            <v>PRAMBONPEJANGKUNGAN9</v>
          </cell>
          <cell r="F2257">
            <v>143</v>
          </cell>
          <cell r="G2257">
            <v>148</v>
          </cell>
        </row>
        <row r="2258">
          <cell r="E2258" t="str">
            <v>PRAMBONPEJANGKUNGAN10</v>
          </cell>
          <cell r="F2258">
            <v>105</v>
          </cell>
          <cell r="G2258">
            <v>104</v>
          </cell>
        </row>
        <row r="2259">
          <cell r="E2259" t="str">
            <v>PRAMBONPRAMBON1</v>
          </cell>
          <cell r="F2259">
            <v>128</v>
          </cell>
          <cell r="G2259">
            <v>127</v>
          </cell>
        </row>
        <row r="2260">
          <cell r="E2260" t="str">
            <v>PRAMBONPRAMBON2</v>
          </cell>
          <cell r="F2260">
            <v>137</v>
          </cell>
          <cell r="G2260">
            <v>129</v>
          </cell>
        </row>
        <row r="2261">
          <cell r="E2261" t="str">
            <v>PRAMBONPRAMBON3</v>
          </cell>
          <cell r="F2261">
            <v>143</v>
          </cell>
          <cell r="G2261">
            <v>141</v>
          </cell>
        </row>
        <row r="2262">
          <cell r="E2262" t="str">
            <v>PRAMBONPRAMBON4</v>
          </cell>
          <cell r="F2262">
            <v>132</v>
          </cell>
          <cell r="G2262">
            <v>130</v>
          </cell>
        </row>
        <row r="2263">
          <cell r="E2263" t="str">
            <v>PRAMBONPRAMBON5</v>
          </cell>
          <cell r="F2263">
            <v>137</v>
          </cell>
          <cell r="G2263">
            <v>144</v>
          </cell>
        </row>
        <row r="2264">
          <cell r="E2264" t="str">
            <v>PRAMBONPRAMBON6</v>
          </cell>
          <cell r="F2264">
            <v>131</v>
          </cell>
          <cell r="G2264">
            <v>135</v>
          </cell>
        </row>
        <row r="2265">
          <cell r="E2265" t="str">
            <v>PRAMBONPRAMBON7</v>
          </cell>
          <cell r="F2265">
            <v>124</v>
          </cell>
          <cell r="G2265">
            <v>126</v>
          </cell>
        </row>
        <row r="2266">
          <cell r="E2266" t="str">
            <v>PRAMBONPRAMBON8</v>
          </cell>
          <cell r="F2266">
            <v>116</v>
          </cell>
          <cell r="G2266">
            <v>140</v>
          </cell>
        </row>
        <row r="2267">
          <cell r="E2267" t="str">
            <v>PRAMBONPRAMBON9</v>
          </cell>
          <cell r="F2267">
            <v>119</v>
          </cell>
          <cell r="G2267">
            <v>134</v>
          </cell>
        </row>
        <row r="2268">
          <cell r="E2268" t="str">
            <v>PRAMBONPRAMBON10</v>
          </cell>
          <cell r="F2268">
            <v>139</v>
          </cell>
          <cell r="G2268">
            <v>129</v>
          </cell>
        </row>
        <row r="2269">
          <cell r="E2269" t="str">
            <v>PRAMBONPRAMBON11</v>
          </cell>
          <cell r="F2269">
            <v>130</v>
          </cell>
          <cell r="G2269">
            <v>135</v>
          </cell>
        </row>
        <row r="2270">
          <cell r="E2270" t="str">
            <v>PRAMBONPRAMBON12</v>
          </cell>
          <cell r="F2270">
            <v>134</v>
          </cell>
          <cell r="G2270">
            <v>138</v>
          </cell>
        </row>
        <row r="2271">
          <cell r="E2271" t="str">
            <v>PRAMBONSIMOGIRANG1</v>
          </cell>
          <cell r="F2271">
            <v>115</v>
          </cell>
          <cell r="G2271">
            <v>130</v>
          </cell>
        </row>
        <row r="2272">
          <cell r="E2272" t="str">
            <v>PRAMBONSIMOGIRANG2</v>
          </cell>
          <cell r="F2272">
            <v>122</v>
          </cell>
          <cell r="G2272">
            <v>132</v>
          </cell>
        </row>
        <row r="2273">
          <cell r="E2273" t="str">
            <v>PRAMBONSIMOGIRANG3</v>
          </cell>
          <cell r="F2273">
            <v>135</v>
          </cell>
          <cell r="G2273">
            <v>140</v>
          </cell>
        </row>
        <row r="2274">
          <cell r="E2274" t="str">
            <v>PRAMBONSIMOGIRANG4</v>
          </cell>
          <cell r="F2274">
            <v>137</v>
          </cell>
          <cell r="G2274">
            <v>151</v>
          </cell>
        </row>
        <row r="2275">
          <cell r="E2275" t="str">
            <v>PRAMBONSIMOGIRANG5</v>
          </cell>
          <cell r="F2275">
            <v>150</v>
          </cell>
          <cell r="G2275">
            <v>137</v>
          </cell>
        </row>
        <row r="2276">
          <cell r="E2276" t="str">
            <v>PRAMBONSIMOGIRANG6</v>
          </cell>
          <cell r="F2276">
            <v>117</v>
          </cell>
          <cell r="G2276">
            <v>132</v>
          </cell>
        </row>
        <row r="2277">
          <cell r="E2277" t="str">
            <v>PRAMBONSIMOGIRANG7</v>
          </cell>
          <cell r="F2277">
            <v>119</v>
          </cell>
          <cell r="G2277">
            <v>117</v>
          </cell>
        </row>
        <row r="2278">
          <cell r="E2278" t="str">
            <v>PRAMBONSIMOGIRANG8</v>
          </cell>
          <cell r="F2278">
            <v>128</v>
          </cell>
          <cell r="G2278">
            <v>125</v>
          </cell>
        </row>
        <row r="2279">
          <cell r="E2279" t="str">
            <v>PRAMBONSIMOGIRANG9</v>
          </cell>
          <cell r="F2279">
            <v>157</v>
          </cell>
          <cell r="G2279">
            <v>124</v>
          </cell>
        </row>
        <row r="2280">
          <cell r="E2280" t="str">
            <v>PRAMBONSIMOGIRANG10</v>
          </cell>
          <cell r="F2280">
            <v>147</v>
          </cell>
          <cell r="G2280">
            <v>142</v>
          </cell>
        </row>
        <row r="2281">
          <cell r="E2281" t="str">
            <v>PRAMBONSIMOGIRANG11</v>
          </cell>
          <cell r="F2281">
            <v>124</v>
          </cell>
          <cell r="G2281">
            <v>127</v>
          </cell>
        </row>
        <row r="2282">
          <cell r="E2282" t="str">
            <v>PRAMBONSIMOGIRANG12</v>
          </cell>
          <cell r="F2282">
            <v>126</v>
          </cell>
          <cell r="G2282">
            <v>126</v>
          </cell>
        </row>
        <row r="2283">
          <cell r="E2283" t="str">
            <v>PRAMBONSIMOGIRANG13</v>
          </cell>
          <cell r="F2283">
            <v>127</v>
          </cell>
          <cell r="G2283">
            <v>129</v>
          </cell>
        </row>
        <row r="2284">
          <cell r="E2284" t="str">
            <v>PRAMBONSIMOGIRANG14</v>
          </cell>
          <cell r="F2284">
            <v>126</v>
          </cell>
          <cell r="G2284">
            <v>122</v>
          </cell>
        </row>
        <row r="2285">
          <cell r="E2285" t="str">
            <v>PRAMBONSIMOGIRANG15</v>
          </cell>
          <cell r="F2285">
            <v>139</v>
          </cell>
          <cell r="G2285">
            <v>145</v>
          </cell>
        </row>
        <row r="2286">
          <cell r="E2286" t="str">
            <v>PRAMBONSIMPANG1</v>
          </cell>
          <cell r="F2286">
            <v>132</v>
          </cell>
          <cell r="G2286">
            <v>144</v>
          </cell>
        </row>
        <row r="2287">
          <cell r="E2287" t="str">
            <v>PRAMBONSIMPANG2</v>
          </cell>
          <cell r="F2287">
            <v>138</v>
          </cell>
          <cell r="G2287">
            <v>137</v>
          </cell>
        </row>
        <row r="2288">
          <cell r="E2288" t="str">
            <v>PRAMBONSIMPANG3</v>
          </cell>
          <cell r="F2288">
            <v>140</v>
          </cell>
          <cell r="G2288">
            <v>120</v>
          </cell>
        </row>
        <row r="2289">
          <cell r="E2289" t="str">
            <v>PRAMBONSIMPANG4</v>
          </cell>
          <cell r="F2289">
            <v>119</v>
          </cell>
          <cell r="G2289">
            <v>126</v>
          </cell>
        </row>
        <row r="2290">
          <cell r="E2290" t="str">
            <v>PRAMBONSIMPANG5</v>
          </cell>
          <cell r="F2290">
            <v>136</v>
          </cell>
          <cell r="G2290">
            <v>139</v>
          </cell>
        </row>
        <row r="2291">
          <cell r="E2291" t="str">
            <v>PRAMBONSIMPANG6</v>
          </cell>
          <cell r="F2291">
            <v>124</v>
          </cell>
          <cell r="G2291">
            <v>146</v>
          </cell>
        </row>
        <row r="2292">
          <cell r="E2292" t="str">
            <v>PRAMBONSIMPANG7</v>
          </cell>
          <cell r="F2292">
            <v>137</v>
          </cell>
          <cell r="G2292">
            <v>125</v>
          </cell>
        </row>
        <row r="2293">
          <cell r="E2293" t="str">
            <v>PRAMBONSIMPANG8</v>
          </cell>
          <cell r="F2293">
            <v>140</v>
          </cell>
          <cell r="G2293">
            <v>135</v>
          </cell>
        </row>
        <row r="2294">
          <cell r="E2294" t="str">
            <v>PRAMBONSIMPANG9</v>
          </cell>
          <cell r="F2294">
            <v>127</v>
          </cell>
          <cell r="G2294">
            <v>112</v>
          </cell>
        </row>
        <row r="2295">
          <cell r="E2295" t="str">
            <v>PRAMBONSIMPANG10</v>
          </cell>
          <cell r="F2295">
            <v>122</v>
          </cell>
          <cell r="G2295">
            <v>135</v>
          </cell>
        </row>
        <row r="2296">
          <cell r="E2296" t="str">
            <v>PRAMBONTEMU1</v>
          </cell>
          <cell r="F2296">
            <v>120</v>
          </cell>
          <cell r="G2296">
            <v>151</v>
          </cell>
        </row>
        <row r="2297">
          <cell r="E2297" t="str">
            <v>PRAMBONTEMU2</v>
          </cell>
          <cell r="F2297">
            <v>133</v>
          </cell>
          <cell r="G2297">
            <v>135</v>
          </cell>
        </row>
        <row r="2298">
          <cell r="E2298" t="str">
            <v>PRAMBONTEMU3</v>
          </cell>
          <cell r="F2298">
            <v>136</v>
          </cell>
          <cell r="G2298">
            <v>142</v>
          </cell>
        </row>
        <row r="2299">
          <cell r="E2299" t="str">
            <v>PRAMBONTEMU4</v>
          </cell>
          <cell r="F2299">
            <v>139</v>
          </cell>
          <cell r="G2299">
            <v>140</v>
          </cell>
        </row>
        <row r="2300">
          <cell r="E2300" t="str">
            <v>PRAMBONTEMU5</v>
          </cell>
          <cell r="F2300">
            <v>132</v>
          </cell>
          <cell r="G2300">
            <v>155</v>
          </cell>
        </row>
        <row r="2301">
          <cell r="E2301" t="str">
            <v>PRAMBONTEMU6</v>
          </cell>
          <cell r="F2301">
            <v>132</v>
          </cell>
          <cell r="G2301">
            <v>129</v>
          </cell>
        </row>
        <row r="2302">
          <cell r="E2302" t="str">
            <v>PRAMBONTEMU7</v>
          </cell>
          <cell r="F2302">
            <v>132</v>
          </cell>
          <cell r="G2302">
            <v>133</v>
          </cell>
        </row>
        <row r="2303">
          <cell r="E2303" t="str">
            <v>PRAMBONTEMU8</v>
          </cell>
          <cell r="F2303">
            <v>120</v>
          </cell>
          <cell r="G2303">
            <v>140</v>
          </cell>
        </row>
        <row r="2304">
          <cell r="E2304" t="str">
            <v>PRAMBONTEMU9</v>
          </cell>
          <cell r="F2304">
            <v>133</v>
          </cell>
          <cell r="G2304">
            <v>126</v>
          </cell>
        </row>
        <row r="2305">
          <cell r="E2305" t="str">
            <v>PRAMBONWATUTULIS1</v>
          </cell>
          <cell r="F2305">
            <v>130</v>
          </cell>
          <cell r="G2305">
            <v>152</v>
          </cell>
        </row>
        <row r="2306">
          <cell r="E2306" t="str">
            <v>PRAMBONWATUTULIS2</v>
          </cell>
          <cell r="F2306">
            <v>139</v>
          </cell>
          <cell r="G2306">
            <v>140</v>
          </cell>
        </row>
        <row r="2307">
          <cell r="E2307" t="str">
            <v>PRAMBONWATUTULIS3</v>
          </cell>
          <cell r="F2307">
            <v>143</v>
          </cell>
          <cell r="G2307">
            <v>135</v>
          </cell>
        </row>
        <row r="2308">
          <cell r="E2308" t="str">
            <v>PRAMBONWATUTULIS4</v>
          </cell>
          <cell r="F2308">
            <v>136</v>
          </cell>
          <cell r="G2308">
            <v>144</v>
          </cell>
        </row>
        <row r="2309">
          <cell r="E2309" t="str">
            <v>PRAMBONWATUTULIS5</v>
          </cell>
          <cell r="F2309">
            <v>140</v>
          </cell>
          <cell r="G2309">
            <v>149</v>
          </cell>
        </row>
        <row r="2310">
          <cell r="E2310" t="str">
            <v>PRAMBONWATUTULIS6</v>
          </cell>
          <cell r="F2310">
            <v>139</v>
          </cell>
          <cell r="G2310">
            <v>142</v>
          </cell>
        </row>
        <row r="2311">
          <cell r="E2311" t="str">
            <v>PRAMBONWATUTULIS7</v>
          </cell>
          <cell r="F2311">
            <v>144</v>
          </cell>
          <cell r="G2311">
            <v>126</v>
          </cell>
        </row>
        <row r="2312">
          <cell r="E2312" t="str">
            <v>PRAMBONWATUTULIS8</v>
          </cell>
          <cell r="F2312">
            <v>132</v>
          </cell>
          <cell r="G2312">
            <v>139</v>
          </cell>
        </row>
        <row r="2313">
          <cell r="E2313" t="str">
            <v>PRAMBONWATUTULIS9</v>
          </cell>
          <cell r="F2313">
            <v>127</v>
          </cell>
          <cell r="G2313">
            <v>150</v>
          </cell>
        </row>
        <row r="2314">
          <cell r="E2314" t="str">
            <v>PRAMBONWATUTULIS10</v>
          </cell>
          <cell r="F2314">
            <v>149</v>
          </cell>
          <cell r="G2314">
            <v>134</v>
          </cell>
        </row>
        <row r="2315">
          <cell r="E2315" t="str">
            <v>PRAMBONWATUTULIS11</v>
          </cell>
          <cell r="F2315">
            <v>137</v>
          </cell>
          <cell r="G2315">
            <v>134</v>
          </cell>
        </row>
        <row r="2316">
          <cell r="E2316" t="str">
            <v>PRAMBONWIROBITING1</v>
          </cell>
          <cell r="F2316">
            <v>109</v>
          </cell>
          <cell r="G2316">
            <v>146</v>
          </cell>
        </row>
        <row r="2317">
          <cell r="E2317" t="str">
            <v>PRAMBONWIROBITING2</v>
          </cell>
          <cell r="F2317">
            <v>122</v>
          </cell>
          <cell r="G2317">
            <v>132</v>
          </cell>
        </row>
        <row r="2318">
          <cell r="E2318" t="str">
            <v>PRAMBONWIROBITING3</v>
          </cell>
          <cell r="F2318">
            <v>134</v>
          </cell>
          <cell r="G2318">
            <v>124</v>
          </cell>
        </row>
        <row r="2319">
          <cell r="E2319" t="str">
            <v>PRAMBONWIROBITING4</v>
          </cell>
          <cell r="F2319">
            <v>139</v>
          </cell>
          <cell r="G2319">
            <v>122</v>
          </cell>
        </row>
        <row r="2320">
          <cell r="E2320" t="str">
            <v>PRAMBONWIROBITING5</v>
          </cell>
          <cell r="F2320">
            <v>133</v>
          </cell>
          <cell r="G2320">
            <v>137</v>
          </cell>
        </row>
        <row r="2321">
          <cell r="E2321" t="str">
            <v>PRAMBONWIROBITING6</v>
          </cell>
          <cell r="F2321">
            <v>133</v>
          </cell>
          <cell r="G2321">
            <v>140</v>
          </cell>
        </row>
        <row r="2322">
          <cell r="E2322" t="str">
            <v>PRAMBONWIROBITING7</v>
          </cell>
          <cell r="F2322">
            <v>153</v>
          </cell>
          <cell r="G2322">
            <v>127</v>
          </cell>
        </row>
        <row r="2323">
          <cell r="E2323" t="str">
            <v>PRAMBONWIROBITING8</v>
          </cell>
          <cell r="F2323">
            <v>120</v>
          </cell>
          <cell r="G2323">
            <v>123</v>
          </cell>
        </row>
        <row r="2324">
          <cell r="E2324" t="str">
            <v>PRAMBONWIROBITING9</v>
          </cell>
          <cell r="F2324">
            <v>141</v>
          </cell>
          <cell r="G2324">
            <v>125</v>
          </cell>
        </row>
        <row r="2325">
          <cell r="E2325" t="str">
            <v>PRAMBONWIROBITING10</v>
          </cell>
          <cell r="F2325">
            <v>131</v>
          </cell>
          <cell r="G2325">
            <v>134</v>
          </cell>
        </row>
        <row r="2326">
          <cell r="E2326" t="str">
            <v>PRAMBONWIROBITING11</v>
          </cell>
          <cell r="F2326">
            <v>127</v>
          </cell>
          <cell r="G2326">
            <v>134</v>
          </cell>
        </row>
        <row r="2327">
          <cell r="E2327" t="str">
            <v>PRAMBONWIROBITING12</v>
          </cell>
          <cell r="F2327">
            <v>129</v>
          </cell>
          <cell r="G2327">
            <v>125</v>
          </cell>
        </row>
        <row r="2328">
          <cell r="E2328" t="str">
            <v>PRAMBONWONOPLINTAHAN1</v>
          </cell>
          <cell r="F2328">
            <v>143</v>
          </cell>
          <cell r="G2328">
            <v>139</v>
          </cell>
        </row>
        <row r="2329">
          <cell r="E2329" t="str">
            <v>PRAMBONWONOPLINTAHAN2</v>
          </cell>
          <cell r="F2329">
            <v>132</v>
          </cell>
          <cell r="G2329">
            <v>137</v>
          </cell>
        </row>
        <row r="2330">
          <cell r="E2330" t="str">
            <v>PRAMBONWONOPLINTAHAN3</v>
          </cell>
          <cell r="F2330">
            <v>142</v>
          </cell>
          <cell r="G2330">
            <v>145</v>
          </cell>
        </row>
        <row r="2331">
          <cell r="E2331" t="str">
            <v>PRAMBONWONOPLINTAHAN4</v>
          </cell>
          <cell r="F2331">
            <v>135</v>
          </cell>
          <cell r="G2331">
            <v>145</v>
          </cell>
        </row>
        <row r="2332">
          <cell r="E2332" t="str">
            <v>PRAMBONWONOPLINTAHAN5</v>
          </cell>
          <cell r="F2332">
            <v>125</v>
          </cell>
          <cell r="G2332">
            <v>132</v>
          </cell>
        </row>
        <row r="2333">
          <cell r="E2333" t="str">
            <v>PRAMBONWONOPLINTAHAN6</v>
          </cell>
          <cell r="F2333">
            <v>142</v>
          </cell>
          <cell r="G2333">
            <v>131</v>
          </cell>
        </row>
        <row r="2334">
          <cell r="E2334" t="str">
            <v>PRAMBONWONOPLINTAHAN7</v>
          </cell>
          <cell r="F2334">
            <v>113</v>
          </cell>
          <cell r="G2334">
            <v>115</v>
          </cell>
        </row>
        <row r="2335">
          <cell r="E2335" t="str">
            <v>PRAMBONWONOPLINTAHAN8</v>
          </cell>
          <cell r="F2335">
            <v>134</v>
          </cell>
          <cell r="G2335">
            <v>133</v>
          </cell>
        </row>
        <row r="2336">
          <cell r="E2336" t="str">
            <v>PRAMBONWONOPLINTAHAN9</v>
          </cell>
          <cell r="F2336">
            <v>126</v>
          </cell>
          <cell r="G2336">
            <v>132</v>
          </cell>
        </row>
        <row r="2337">
          <cell r="E2337" t="str">
            <v>PRAMBONWONOPLINTAHAN10</v>
          </cell>
          <cell r="F2337">
            <v>129</v>
          </cell>
          <cell r="G2337">
            <v>131</v>
          </cell>
        </row>
        <row r="2338">
          <cell r="E2338" t="str">
            <v>PRAMBONWONOPLINTAHAN11</v>
          </cell>
          <cell r="F2338">
            <v>124</v>
          </cell>
          <cell r="G2338">
            <v>130</v>
          </cell>
        </row>
        <row r="2339">
          <cell r="E2339" t="str">
            <v>PRAMBONWONOPLINTAHAN12</v>
          </cell>
          <cell r="F2339">
            <v>134</v>
          </cell>
          <cell r="G2339">
            <v>131</v>
          </cell>
        </row>
        <row r="2340">
          <cell r="E2340" t="str">
            <v>PRAMBONWONOPLINTAHAN13</v>
          </cell>
          <cell r="F2340">
            <v>127</v>
          </cell>
          <cell r="G2340">
            <v>142</v>
          </cell>
        </row>
        <row r="2341">
          <cell r="E2341" t="str">
            <v>PRAMBONWONOPLINTAHAN14</v>
          </cell>
          <cell r="F2341">
            <v>133</v>
          </cell>
          <cell r="G2341">
            <v>132</v>
          </cell>
        </row>
        <row r="2342">
          <cell r="E2342" t="str">
            <v>PRAMBONWONOPLINTAHAN15</v>
          </cell>
          <cell r="F2342">
            <v>95</v>
          </cell>
          <cell r="G2342">
            <v>113</v>
          </cell>
        </row>
        <row r="2343">
          <cell r="E2343" t="str">
            <v>SEDATIBANJARKEMUNING1</v>
          </cell>
          <cell r="F2343">
            <v>114</v>
          </cell>
          <cell r="G2343">
            <v>128</v>
          </cell>
        </row>
        <row r="2344">
          <cell r="E2344" t="str">
            <v>SEDATIBANJARKEMUNING2</v>
          </cell>
          <cell r="F2344">
            <v>116</v>
          </cell>
          <cell r="G2344">
            <v>130</v>
          </cell>
        </row>
        <row r="2345">
          <cell r="E2345" t="str">
            <v>SEDATIBANJARKEMUNING3</v>
          </cell>
          <cell r="F2345">
            <v>126</v>
          </cell>
          <cell r="G2345">
            <v>114</v>
          </cell>
        </row>
        <row r="2346">
          <cell r="E2346" t="str">
            <v>SEDATIBANJARKEMUNING4</v>
          </cell>
          <cell r="F2346">
            <v>120</v>
          </cell>
          <cell r="G2346">
            <v>121</v>
          </cell>
        </row>
        <row r="2347">
          <cell r="E2347" t="str">
            <v>SEDATIBANJARKEMUNING5</v>
          </cell>
          <cell r="F2347">
            <v>105</v>
          </cell>
          <cell r="G2347">
            <v>129</v>
          </cell>
        </row>
        <row r="2348">
          <cell r="E2348" t="str">
            <v>SEDATIBANJARKEMUNING6</v>
          </cell>
          <cell r="F2348">
            <v>106</v>
          </cell>
          <cell r="G2348">
            <v>103</v>
          </cell>
        </row>
        <row r="2349">
          <cell r="E2349" t="str">
            <v>SEDATIBETRO1</v>
          </cell>
          <cell r="F2349">
            <v>131</v>
          </cell>
          <cell r="G2349">
            <v>129</v>
          </cell>
        </row>
        <row r="2350">
          <cell r="E2350" t="str">
            <v>SEDATIBETRO2</v>
          </cell>
          <cell r="F2350">
            <v>139</v>
          </cell>
          <cell r="G2350">
            <v>142</v>
          </cell>
        </row>
        <row r="2351">
          <cell r="E2351" t="str">
            <v>SEDATIBETRO3</v>
          </cell>
          <cell r="F2351">
            <v>140</v>
          </cell>
          <cell r="G2351">
            <v>138</v>
          </cell>
        </row>
        <row r="2352">
          <cell r="E2352" t="str">
            <v>SEDATIBETRO4</v>
          </cell>
          <cell r="F2352">
            <v>139</v>
          </cell>
          <cell r="G2352">
            <v>143</v>
          </cell>
        </row>
        <row r="2353">
          <cell r="E2353" t="str">
            <v>SEDATIBETRO5</v>
          </cell>
          <cell r="F2353">
            <v>136</v>
          </cell>
          <cell r="G2353">
            <v>143</v>
          </cell>
        </row>
        <row r="2354">
          <cell r="E2354" t="str">
            <v>SEDATIBETRO6</v>
          </cell>
          <cell r="F2354">
            <v>134</v>
          </cell>
          <cell r="G2354">
            <v>147</v>
          </cell>
        </row>
        <row r="2355">
          <cell r="E2355" t="str">
            <v>SEDATIBETRO7</v>
          </cell>
          <cell r="F2355">
            <v>144</v>
          </cell>
          <cell r="G2355">
            <v>146</v>
          </cell>
        </row>
        <row r="2356">
          <cell r="E2356" t="str">
            <v>SEDATIBETRO8</v>
          </cell>
          <cell r="F2356">
            <v>143</v>
          </cell>
          <cell r="G2356">
            <v>144</v>
          </cell>
        </row>
        <row r="2357">
          <cell r="E2357" t="str">
            <v>SEDATIBETRO9</v>
          </cell>
          <cell r="F2357">
            <v>145</v>
          </cell>
          <cell r="G2357">
            <v>140</v>
          </cell>
        </row>
        <row r="2358">
          <cell r="E2358" t="str">
            <v>SEDATIBETRO10</v>
          </cell>
          <cell r="F2358">
            <v>146</v>
          </cell>
          <cell r="G2358">
            <v>140</v>
          </cell>
        </row>
        <row r="2359">
          <cell r="E2359" t="str">
            <v>SEDATIBETRO11</v>
          </cell>
          <cell r="F2359">
            <v>150</v>
          </cell>
          <cell r="G2359">
            <v>139</v>
          </cell>
        </row>
        <row r="2360">
          <cell r="E2360" t="str">
            <v>SEDATIBETRO12</v>
          </cell>
          <cell r="F2360">
            <v>120</v>
          </cell>
          <cell r="G2360">
            <v>166</v>
          </cell>
        </row>
        <row r="2361">
          <cell r="E2361" t="str">
            <v>SEDATIBETRO13</v>
          </cell>
          <cell r="F2361">
            <v>103</v>
          </cell>
          <cell r="G2361">
            <v>188</v>
          </cell>
        </row>
        <row r="2362">
          <cell r="E2362" t="str">
            <v>SEDATIBETRO14</v>
          </cell>
          <cell r="F2362">
            <v>129</v>
          </cell>
          <cell r="G2362">
            <v>166</v>
          </cell>
        </row>
        <row r="2363">
          <cell r="E2363" t="str">
            <v>SEDATIBETRO15</v>
          </cell>
          <cell r="F2363">
            <v>94</v>
          </cell>
          <cell r="G2363">
            <v>197</v>
          </cell>
        </row>
        <row r="2364">
          <cell r="E2364" t="str">
            <v>SEDATIBETRO16</v>
          </cell>
          <cell r="F2364">
            <v>108</v>
          </cell>
          <cell r="G2364">
            <v>187</v>
          </cell>
        </row>
        <row r="2365">
          <cell r="E2365" t="str">
            <v>SEDATIBETRO17</v>
          </cell>
          <cell r="F2365">
            <v>128</v>
          </cell>
          <cell r="G2365">
            <v>152</v>
          </cell>
        </row>
        <row r="2366">
          <cell r="E2366" t="str">
            <v>SEDATIBETRO18</v>
          </cell>
          <cell r="F2366">
            <v>146</v>
          </cell>
          <cell r="G2366">
            <v>125</v>
          </cell>
        </row>
        <row r="2367">
          <cell r="E2367" t="str">
            <v>SEDATIBETRO19</v>
          </cell>
          <cell r="F2367">
            <v>132</v>
          </cell>
          <cell r="G2367">
            <v>128</v>
          </cell>
        </row>
        <row r="2368">
          <cell r="E2368" t="str">
            <v>SEDATIBETRO20</v>
          </cell>
          <cell r="F2368">
            <v>125</v>
          </cell>
          <cell r="G2368">
            <v>125</v>
          </cell>
        </row>
        <row r="2369">
          <cell r="E2369" t="str">
            <v>SEDATIBETRO21</v>
          </cell>
          <cell r="F2369">
            <v>96</v>
          </cell>
          <cell r="G2369">
            <v>101</v>
          </cell>
        </row>
        <row r="2370">
          <cell r="E2370" t="str">
            <v>SEDATIBETRO22</v>
          </cell>
          <cell r="F2370">
            <v>38</v>
          </cell>
          <cell r="G2370">
            <v>93</v>
          </cell>
        </row>
        <row r="2371">
          <cell r="E2371" t="str">
            <v>SEDATIBUNCITAN1</v>
          </cell>
          <cell r="F2371">
            <v>121</v>
          </cell>
          <cell r="G2371">
            <v>132</v>
          </cell>
        </row>
        <row r="2372">
          <cell r="E2372" t="str">
            <v>SEDATIBUNCITAN2</v>
          </cell>
          <cell r="F2372">
            <v>128</v>
          </cell>
          <cell r="G2372">
            <v>126</v>
          </cell>
        </row>
        <row r="2373">
          <cell r="E2373" t="str">
            <v>SEDATIBUNCITAN3</v>
          </cell>
          <cell r="F2373">
            <v>119</v>
          </cell>
          <cell r="G2373">
            <v>133</v>
          </cell>
        </row>
        <row r="2374">
          <cell r="E2374" t="str">
            <v>SEDATIBUNCITAN4</v>
          </cell>
          <cell r="F2374">
            <v>129</v>
          </cell>
          <cell r="G2374">
            <v>126</v>
          </cell>
        </row>
        <row r="2375">
          <cell r="E2375" t="str">
            <v>SEDATIBUNCITAN5</v>
          </cell>
          <cell r="F2375">
            <v>132</v>
          </cell>
          <cell r="G2375">
            <v>120</v>
          </cell>
        </row>
        <row r="2376">
          <cell r="E2376" t="str">
            <v>SEDATIBUNCITAN6</v>
          </cell>
          <cell r="F2376">
            <v>121</v>
          </cell>
          <cell r="G2376">
            <v>136</v>
          </cell>
        </row>
        <row r="2377">
          <cell r="E2377" t="str">
            <v>SEDATIBUNCITAN7</v>
          </cell>
          <cell r="F2377">
            <v>119</v>
          </cell>
          <cell r="G2377">
            <v>129</v>
          </cell>
        </row>
        <row r="2378">
          <cell r="E2378" t="str">
            <v>SEDATIBUNCITAN8</v>
          </cell>
          <cell r="F2378">
            <v>131</v>
          </cell>
          <cell r="G2378">
            <v>118</v>
          </cell>
        </row>
        <row r="2379">
          <cell r="E2379" t="str">
            <v>SEDATIBUNCITAN9</v>
          </cell>
          <cell r="F2379">
            <v>132</v>
          </cell>
          <cell r="G2379">
            <v>122</v>
          </cell>
        </row>
        <row r="2380">
          <cell r="E2380" t="str">
            <v>SEDATIBUNCITAN10</v>
          </cell>
          <cell r="F2380">
            <v>120</v>
          </cell>
          <cell r="G2380">
            <v>127</v>
          </cell>
        </row>
        <row r="2381">
          <cell r="E2381" t="str">
            <v>SEDATIBUNCITAN11</v>
          </cell>
          <cell r="F2381">
            <v>116</v>
          </cell>
          <cell r="G2381">
            <v>133</v>
          </cell>
        </row>
        <row r="2382">
          <cell r="E2382" t="str">
            <v>SEDATIBUNCITAN12</v>
          </cell>
          <cell r="F2382">
            <v>129</v>
          </cell>
          <cell r="G2382">
            <v>127</v>
          </cell>
        </row>
        <row r="2383">
          <cell r="E2383" t="str">
            <v>SEDATIBUNCITAN13</v>
          </cell>
          <cell r="F2383">
            <v>125</v>
          </cell>
          <cell r="G2383">
            <v>125</v>
          </cell>
        </row>
        <row r="2384">
          <cell r="E2384" t="str">
            <v>SEDATIBUNCITAN14</v>
          </cell>
          <cell r="F2384">
            <v>136</v>
          </cell>
          <cell r="G2384">
            <v>128</v>
          </cell>
        </row>
        <row r="2385">
          <cell r="E2385" t="str">
            <v>SEDATICEMANDI1</v>
          </cell>
          <cell r="F2385">
            <v>124</v>
          </cell>
          <cell r="G2385">
            <v>115</v>
          </cell>
        </row>
        <row r="2386">
          <cell r="E2386" t="str">
            <v>SEDATICEMANDI2</v>
          </cell>
          <cell r="F2386">
            <v>125</v>
          </cell>
          <cell r="G2386">
            <v>117</v>
          </cell>
        </row>
        <row r="2387">
          <cell r="E2387" t="str">
            <v>SEDATICEMANDI3</v>
          </cell>
          <cell r="F2387">
            <v>118</v>
          </cell>
          <cell r="G2387">
            <v>124</v>
          </cell>
        </row>
        <row r="2388">
          <cell r="E2388" t="str">
            <v>SEDATICEMANDI4</v>
          </cell>
          <cell r="F2388">
            <v>110</v>
          </cell>
          <cell r="G2388">
            <v>136</v>
          </cell>
        </row>
        <row r="2389">
          <cell r="E2389" t="str">
            <v>SEDATICEMANDI5</v>
          </cell>
          <cell r="F2389">
            <v>113</v>
          </cell>
          <cell r="G2389">
            <v>129</v>
          </cell>
        </row>
        <row r="2390">
          <cell r="E2390" t="str">
            <v>SEDATICEMANDI6</v>
          </cell>
          <cell r="F2390">
            <v>124</v>
          </cell>
          <cell r="G2390">
            <v>107</v>
          </cell>
        </row>
        <row r="2391">
          <cell r="E2391" t="str">
            <v>SEDATICEMANDI7</v>
          </cell>
          <cell r="F2391">
            <v>130</v>
          </cell>
          <cell r="G2391">
            <v>115</v>
          </cell>
        </row>
        <row r="2392">
          <cell r="E2392" t="str">
            <v>SEDATICEMANDI8</v>
          </cell>
          <cell r="F2392">
            <v>120</v>
          </cell>
          <cell r="G2392">
            <v>117</v>
          </cell>
        </row>
        <row r="2393">
          <cell r="E2393" t="str">
            <v>SEDATICEMANDI9</v>
          </cell>
          <cell r="F2393">
            <v>116</v>
          </cell>
          <cell r="G2393">
            <v>126</v>
          </cell>
        </row>
        <row r="2394">
          <cell r="E2394" t="str">
            <v>SEDATICEMANDI10</v>
          </cell>
          <cell r="F2394">
            <v>132</v>
          </cell>
          <cell r="G2394">
            <v>114</v>
          </cell>
        </row>
        <row r="2395">
          <cell r="E2395" t="str">
            <v>SEDATICEMANDI11</v>
          </cell>
          <cell r="F2395">
            <v>112</v>
          </cell>
          <cell r="G2395">
            <v>125</v>
          </cell>
        </row>
        <row r="2396">
          <cell r="E2396" t="str">
            <v>SEDATICEMANDI12</v>
          </cell>
          <cell r="F2396">
            <v>117</v>
          </cell>
          <cell r="G2396">
            <v>110</v>
          </cell>
        </row>
        <row r="2397">
          <cell r="E2397" t="str">
            <v>SEDATICEMANDI13</v>
          </cell>
          <cell r="F2397">
            <v>121</v>
          </cell>
          <cell r="G2397">
            <v>123</v>
          </cell>
        </row>
        <row r="2398">
          <cell r="E2398" t="str">
            <v>SEDATICEMANDI14</v>
          </cell>
          <cell r="F2398">
            <v>122</v>
          </cell>
          <cell r="G2398">
            <v>120</v>
          </cell>
        </row>
        <row r="2399">
          <cell r="E2399" t="str">
            <v>SEDATICEMANDI15</v>
          </cell>
          <cell r="F2399">
            <v>121</v>
          </cell>
          <cell r="G2399">
            <v>132</v>
          </cell>
        </row>
        <row r="2400">
          <cell r="E2400" t="str">
            <v>SEDATICEMANDI16</v>
          </cell>
          <cell r="F2400">
            <v>144</v>
          </cell>
          <cell r="G2400">
            <v>134</v>
          </cell>
        </row>
        <row r="2401">
          <cell r="E2401" t="str">
            <v>SEDATICEMANDI17</v>
          </cell>
          <cell r="F2401">
            <v>136</v>
          </cell>
          <cell r="G2401">
            <v>147</v>
          </cell>
        </row>
        <row r="2402">
          <cell r="E2402" t="str">
            <v>SEDATIGISIKCEMANDI1</v>
          </cell>
          <cell r="F2402">
            <v>141</v>
          </cell>
          <cell r="G2402">
            <v>132</v>
          </cell>
        </row>
        <row r="2403">
          <cell r="E2403" t="str">
            <v>SEDATIGISIKCEMANDI2</v>
          </cell>
          <cell r="F2403">
            <v>141</v>
          </cell>
          <cell r="G2403">
            <v>140</v>
          </cell>
        </row>
        <row r="2404">
          <cell r="E2404" t="str">
            <v>SEDATIGISIKCEMANDI3</v>
          </cell>
          <cell r="F2404">
            <v>137</v>
          </cell>
          <cell r="G2404">
            <v>133</v>
          </cell>
        </row>
        <row r="2405">
          <cell r="E2405" t="str">
            <v>SEDATIGISIKCEMANDI4</v>
          </cell>
          <cell r="F2405">
            <v>144</v>
          </cell>
          <cell r="G2405">
            <v>139</v>
          </cell>
        </row>
        <row r="2406">
          <cell r="E2406" t="str">
            <v>SEDATIGISIKCEMANDI5</v>
          </cell>
          <cell r="F2406">
            <v>87</v>
          </cell>
          <cell r="G2406">
            <v>82</v>
          </cell>
        </row>
        <row r="2407">
          <cell r="E2407" t="str">
            <v>SEDATIGISIKCEMANDI6</v>
          </cell>
          <cell r="F2407">
            <v>102</v>
          </cell>
          <cell r="G2407">
            <v>100</v>
          </cell>
        </row>
        <row r="2408">
          <cell r="E2408" t="str">
            <v>SEDATIGISIKCEMANDI7</v>
          </cell>
          <cell r="F2408">
            <v>110</v>
          </cell>
          <cell r="G2408">
            <v>98</v>
          </cell>
        </row>
        <row r="2409">
          <cell r="E2409" t="str">
            <v>SEDATIKALANGANYAR1</v>
          </cell>
          <cell r="F2409">
            <v>135</v>
          </cell>
          <cell r="G2409">
            <v>129</v>
          </cell>
        </row>
        <row r="2410">
          <cell r="E2410" t="str">
            <v>SEDATIKALANGANYAR2</v>
          </cell>
          <cell r="F2410">
            <v>131</v>
          </cell>
          <cell r="G2410">
            <v>118</v>
          </cell>
        </row>
        <row r="2411">
          <cell r="E2411" t="str">
            <v>SEDATIKALANGANYAR3</v>
          </cell>
          <cell r="F2411">
            <v>135</v>
          </cell>
          <cell r="G2411">
            <v>121</v>
          </cell>
        </row>
        <row r="2412">
          <cell r="E2412" t="str">
            <v>SEDATIKALANGANYAR4</v>
          </cell>
          <cell r="F2412">
            <v>134</v>
          </cell>
          <cell r="G2412">
            <v>126</v>
          </cell>
        </row>
        <row r="2413">
          <cell r="E2413" t="str">
            <v>SEDATIKALANGANYAR5</v>
          </cell>
          <cell r="F2413">
            <v>116</v>
          </cell>
          <cell r="G2413">
            <v>125</v>
          </cell>
        </row>
        <row r="2414">
          <cell r="E2414" t="str">
            <v>SEDATIKALANGANYAR6</v>
          </cell>
          <cell r="F2414">
            <v>134</v>
          </cell>
          <cell r="G2414">
            <v>129</v>
          </cell>
        </row>
        <row r="2415">
          <cell r="E2415" t="str">
            <v>SEDATIKALANGANYAR7</v>
          </cell>
          <cell r="F2415">
            <v>131</v>
          </cell>
          <cell r="G2415">
            <v>138</v>
          </cell>
        </row>
        <row r="2416">
          <cell r="E2416" t="str">
            <v>SEDATIKALANGANYAR8</v>
          </cell>
          <cell r="F2416">
            <v>110</v>
          </cell>
          <cell r="G2416">
            <v>110</v>
          </cell>
        </row>
        <row r="2417">
          <cell r="E2417" t="str">
            <v>SEDATIKALANGANYAR9</v>
          </cell>
          <cell r="F2417">
            <v>118</v>
          </cell>
          <cell r="G2417">
            <v>100</v>
          </cell>
        </row>
        <row r="2418">
          <cell r="E2418" t="str">
            <v>SEDATIKALANGANYAR10</v>
          </cell>
          <cell r="F2418">
            <v>121</v>
          </cell>
          <cell r="G2418">
            <v>103</v>
          </cell>
        </row>
        <row r="2419">
          <cell r="E2419" t="str">
            <v>SEDATIKALANGANYAR11</v>
          </cell>
          <cell r="F2419">
            <v>150</v>
          </cell>
          <cell r="G2419">
            <v>130</v>
          </cell>
        </row>
        <row r="2420">
          <cell r="E2420" t="str">
            <v>SEDATIKALANGANYAR12</v>
          </cell>
          <cell r="F2420">
            <v>118</v>
          </cell>
          <cell r="G2420">
            <v>115</v>
          </cell>
        </row>
        <row r="2421">
          <cell r="E2421" t="str">
            <v>SEDATIKALANGANYAR13</v>
          </cell>
          <cell r="F2421">
            <v>103</v>
          </cell>
          <cell r="G2421">
            <v>118</v>
          </cell>
        </row>
        <row r="2422">
          <cell r="E2422" t="str">
            <v>SEDATIKALANGANYAR14</v>
          </cell>
          <cell r="F2422">
            <v>132</v>
          </cell>
          <cell r="G2422">
            <v>129</v>
          </cell>
        </row>
        <row r="2423">
          <cell r="E2423" t="str">
            <v>SEDATIKALANGANYAR15</v>
          </cell>
          <cell r="F2423">
            <v>136</v>
          </cell>
          <cell r="G2423">
            <v>134</v>
          </cell>
        </row>
        <row r="2424">
          <cell r="E2424" t="str">
            <v>SEDATIKALANGANYAR16</v>
          </cell>
          <cell r="F2424">
            <v>139</v>
          </cell>
          <cell r="G2424">
            <v>157</v>
          </cell>
        </row>
        <row r="2425">
          <cell r="E2425" t="str">
            <v>SEDATIKWANGSAN1</v>
          </cell>
          <cell r="F2425">
            <v>103</v>
          </cell>
          <cell r="G2425">
            <v>105</v>
          </cell>
        </row>
        <row r="2426">
          <cell r="E2426" t="str">
            <v>SEDATIKWANGSAN2</v>
          </cell>
          <cell r="F2426">
            <v>89</v>
          </cell>
          <cell r="G2426">
            <v>97</v>
          </cell>
        </row>
        <row r="2427">
          <cell r="E2427" t="str">
            <v>SEDATIKWANGSAN3</v>
          </cell>
          <cell r="F2427">
            <v>122</v>
          </cell>
          <cell r="G2427">
            <v>127</v>
          </cell>
        </row>
        <row r="2428">
          <cell r="E2428" t="str">
            <v>SEDATIKWANGSAN4</v>
          </cell>
          <cell r="F2428">
            <v>122</v>
          </cell>
          <cell r="G2428">
            <v>105</v>
          </cell>
        </row>
        <row r="2429">
          <cell r="E2429" t="str">
            <v>SEDATIKWANGSAN5</v>
          </cell>
          <cell r="F2429">
            <v>99</v>
          </cell>
          <cell r="G2429">
            <v>104</v>
          </cell>
        </row>
        <row r="2430">
          <cell r="E2430" t="str">
            <v>SEDATIKWANGSAN6</v>
          </cell>
          <cell r="F2430">
            <v>132</v>
          </cell>
          <cell r="G2430">
            <v>127</v>
          </cell>
        </row>
        <row r="2431">
          <cell r="E2431" t="str">
            <v>SEDATIKWANGSAN7</v>
          </cell>
          <cell r="F2431">
            <v>136</v>
          </cell>
          <cell r="G2431">
            <v>132</v>
          </cell>
        </row>
        <row r="2432">
          <cell r="E2432" t="str">
            <v>SEDATIKWANGSAN8</v>
          </cell>
          <cell r="F2432">
            <v>94</v>
          </cell>
          <cell r="G2432">
            <v>102</v>
          </cell>
        </row>
        <row r="2433">
          <cell r="E2433" t="str">
            <v>SEDATIKWANGSAN9</v>
          </cell>
          <cell r="F2433">
            <v>106</v>
          </cell>
          <cell r="G2433">
            <v>111</v>
          </cell>
        </row>
        <row r="2434">
          <cell r="E2434" t="str">
            <v>SEDATIKWANGSAN10</v>
          </cell>
          <cell r="F2434">
            <v>158</v>
          </cell>
          <cell r="G2434">
            <v>125</v>
          </cell>
        </row>
        <row r="2435">
          <cell r="E2435" t="str">
            <v>SEDATIKWANGSAN11</v>
          </cell>
          <cell r="F2435">
            <v>145</v>
          </cell>
          <cell r="G2435">
            <v>132</v>
          </cell>
        </row>
        <row r="2436">
          <cell r="E2436" t="str">
            <v>SEDATIKWANGSAN12</v>
          </cell>
          <cell r="F2436">
            <v>128</v>
          </cell>
          <cell r="G2436">
            <v>150</v>
          </cell>
        </row>
        <row r="2437">
          <cell r="E2437" t="str">
            <v>SEDATIKWANGSAN13</v>
          </cell>
          <cell r="F2437">
            <v>73</v>
          </cell>
          <cell r="G2437">
            <v>77</v>
          </cell>
        </row>
        <row r="2438">
          <cell r="E2438" t="str">
            <v>SEDATIPABEAN1</v>
          </cell>
          <cell r="F2438">
            <v>129</v>
          </cell>
          <cell r="G2438">
            <v>133</v>
          </cell>
        </row>
        <row r="2439">
          <cell r="E2439" t="str">
            <v>SEDATIPABEAN2</v>
          </cell>
          <cell r="F2439">
            <v>129</v>
          </cell>
          <cell r="G2439">
            <v>130</v>
          </cell>
        </row>
        <row r="2440">
          <cell r="E2440" t="str">
            <v>SEDATIPABEAN3</v>
          </cell>
          <cell r="F2440">
            <v>126</v>
          </cell>
          <cell r="G2440">
            <v>125</v>
          </cell>
        </row>
        <row r="2441">
          <cell r="E2441" t="str">
            <v>SEDATIPABEAN4</v>
          </cell>
          <cell r="F2441">
            <v>115</v>
          </cell>
          <cell r="G2441">
            <v>135</v>
          </cell>
        </row>
        <row r="2442">
          <cell r="E2442" t="str">
            <v>SEDATIPABEAN5</v>
          </cell>
          <cell r="F2442">
            <v>123</v>
          </cell>
          <cell r="G2442">
            <v>134</v>
          </cell>
        </row>
        <row r="2443">
          <cell r="E2443" t="str">
            <v>SEDATIPABEAN6</v>
          </cell>
          <cell r="F2443">
            <v>124</v>
          </cell>
          <cell r="G2443">
            <v>139</v>
          </cell>
        </row>
        <row r="2444">
          <cell r="E2444" t="str">
            <v>SEDATIPABEAN7</v>
          </cell>
          <cell r="F2444">
            <v>140</v>
          </cell>
          <cell r="G2444">
            <v>133</v>
          </cell>
        </row>
        <row r="2445">
          <cell r="E2445" t="str">
            <v>SEDATIPABEAN8</v>
          </cell>
          <cell r="F2445">
            <v>133</v>
          </cell>
          <cell r="G2445">
            <v>139</v>
          </cell>
        </row>
        <row r="2446">
          <cell r="E2446" t="str">
            <v>SEDATIPABEAN9</v>
          </cell>
          <cell r="F2446">
            <v>133</v>
          </cell>
          <cell r="G2446">
            <v>148</v>
          </cell>
        </row>
        <row r="2447">
          <cell r="E2447" t="str">
            <v>SEDATIPABEAN10</v>
          </cell>
          <cell r="F2447">
            <v>137</v>
          </cell>
          <cell r="G2447">
            <v>125</v>
          </cell>
        </row>
        <row r="2448">
          <cell r="E2448" t="str">
            <v>SEDATIPABEAN11</v>
          </cell>
          <cell r="F2448">
            <v>117</v>
          </cell>
          <cell r="G2448">
            <v>138</v>
          </cell>
        </row>
        <row r="2449">
          <cell r="E2449" t="str">
            <v>SEDATIPABEAN12</v>
          </cell>
          <cell r="F2449">
            <v>137</v>
          </cell>
          <cell r="G2449">
            <v>121</v>
          </cell>
        </row>
        <row r="2450">
          <cell r="E2450" t="str">
            <v>SEDATIPABEAN13</v>
          </cell>
          <cell r="F2450">
            <v>126</v>
          </cell>
          <cell r="G2450">
            <v>129</v>
          </cell>
        </row>
        <row r="2451">
          <cell r="E2451" t="str">
            <v>SEDATIPABEAN14</v>
          </cell>
          <cell r="F2451">
            <v>122</v>
          </cell>
          <cell r="G2451">
            <v>128</v>
          </cell>
        </row>
        <row r="2452">
          <cell r="E2452" t="str">
            <v>SEDATIPABEAN15</v>
          </cell>
          <cell r="F2452">
            <v>139</v>
          </cell>
          <cell r="G2452">
            <v>139</v>
          </cell>
        </row>
        <row r="2453">
          <cell r="E2453" t="str">
            <v>SEDATIPABEAN16</v>
          </cell>
          <cell r="F2453">
            <v>124</v>
          </cell>
          <cell r="G2453">
            <v>124</v>
          </cell>
        </row>
        <row r="2454">
          <cell r="E2454" t="str">
            <v>SEDATIPABEAN17</v>
          </cell>
          <cell r="F2454">
            <v>132</v>
          </cell>
          <cell r="G2454">
            <v>133</v>
          </cell>
        </row>
        <row r="2455">
          <cell r="E2455" t="str">
            <v>SEDATIPABEAN18</v>
          </cell>
          <cell r="F2455">
            <v>139</v>
          </cell>
          <cell r="G2455">
            <v>133</v>
          </cell>
        </row>
        <row r="2456">
          <cell r="E2456" t="str">
            <v>SEDATIPABEAN19</v>
          </cell>
          <cell r="F2456">
            <v>120</v>
          </cell>
          <cell r="G2456">
            <v>117</v>
          </cell>
        </row>
        <row r="2457">
          <cell r="E2457" t="str">
            <v>SEDATIPABEAN20</v>
          </cell>
          <cell r="F2457">
            <v>129</v>
          </cell>
          <cell r="G2457">
            <v>154</v>
          </cell>
        </row>
        <row r="2458">
          <cell r="E2458" t="str">
            <v>SEDATIPABEAN21</v>
          </cell>
          <cell r="F2458">
            <v>143</v>
          </cell>
          <cell r="G2458">
            <v>117</v>
          </cell>
        </row>
        <row r="2459">
          <cell r="E2459" t="str">
            <v>SEDATIPABEAN22</v>
          </cell>
          <cell r="F2459">
            <v>137</v>
          </cell>
          <cell r="G2459">
            <v>134</v>
          </cell>
        </row>
        <row r="2460">
          <cell r="E2460" t="str">
            <v>SEDATIPABEAN23</v>
          </cell>
          <cell r="F2460">
            <v>134</v>
          </cell>
          <cell r="G2460">
            <v>121</v>
          </cell>
        </row>
        <row r="2461">
          <cell r="E2461" t="str">
            <v>SEDATIPABEAN24</v>
          </cell>
          <cell r="F2461">
            <v>143</v>
          </cell>
          <cell r="G2461">
            <v>112</v>
          </cell>
        </row>
        <row r="2462">
          <cell r="E2462" t="str">
            <v>SEDATIPABEAN25</v>
          </cell>
          <cell r="F2462">
            <v>116</v>
          </cell>
          <cell r="G2462">
            <v>133</v>
          </cell>
        </row>
        <row r="2463">
          <cell r="E2463" t="str">
            <v>SEDATIPABEAN26</v>
          </cell>
          <cell r="F2463">
            <v>60</v>
          </cell>
          <cell r="G2463">
            <v>50</v>
          </cell>
        </row>
        <row r="2464">
          <cell r="E2464" t="str">
            <v>SEDATIPABEAN27</v>
          </cell>
          <cell r="F2464">
            <v>89</v>
          </cell>
          <cell r="G2464">
            <v>112</v>
          </cell>
        </row>
        <row r="2465">
          <cell r="E2465" t="str">
            <v>SEDATIPABEAN28</v>
          </cell>
          <cell r="F2465">
            <v>116</v>
          </cell>
          <cell r="G2465">
            <v>140</v>
          </cell>
        </row>
        <row r="2466">
          <cell r="E2466" t="str">
            <v>SEDATIPABEAN29</v>
          </cell>
          <cell r="F2466">
            <v>136</v>
          </cell>
          <cell r="G2466">
            <v>115</v>
          </cell>
        </row>
        <row r="2467">
          <cell r="E2467" t="str">
            <v>SEDATIPABEAN30</v>
          </cell>
          <cell r="F2467">
            <v>130</v>
          </cell>
          <cell r="G2467">
            <v>132</v>
          </cell>
        </row>
        <row r="2468">
          <cell r="E2468" t="str">
            <v>SEDATIPABEAN31</v>
          </cell>
          <cell r="F2468">
            <v>121</v>
          </cell>
          <cell r="G2468">
            <v>124</v>
          </cell>
        </row>
        <row r="2469">
          <cell r="E2469" t="str">
            <v>SEDATIPABEAN32</v>
          </cell>
          <cell r="F2469">
            <v>87</v>
          </cell>
          <cell r="G2469">
            <v>93</v>
          </cell>
        </row>
        <row r="2470">
          <cell r="E2470" t="str">
            <v>SEDATIPABEAN33</v>
          </cell>
          <cell r="F2470">
            <v>123</v>
          </cell>
          <cell r="G2470">
            <v>134</v>
          </cell>
        </row>
        <row r="2471">
          <cell r="E2471" t="str">
            <v>SEDATIPABEAN34</v>
          </cell>
          <cell r="F2471">
            <v>131</v>
          </cell>
          <cell r="G2471">
            <v>131</v>
          </cell>
        </row>
        <row r="2472">
          <cell r="E2472" t="str">
            <v>SEDATIPABEAN35</v>
          </cell>
          <cell r="F2472">
            <v>128</v>
          </cell>
          <cell r="G2472">
            <v>146</v>
          </cell>
        </row>
        <row r="2473">
          <cell r="E2473" t="str">
            <v>SEDATIPABEAN36</v>
          </cell>
          <cell r="F2473">
            <v>152</v>
          </cell>
          <cell r="G2473">
            <v>134</v>
          </cell>
        </row>
        <row r="2474">
          <cell r="E2474" t="str">
            <v>SEDATIPABEAN37</v>
          </cell>
          <cell r="F2474">
            <v>133</v>
          </cell>
          <cell r="G2474">
            <v>138</v>
          </cell>
        </row>
        <row r="2475">
          <cell r="E2475" t="str">
            <v>SEDATIPABEAN38</v>
          </cell>
          <cell r="F2475">
            <v>136</v>
          </cell>
          <cell r="G2475">
            <v>142</v>
          </cell>
        </row>
        <row r="2476">
          <cell r="E2476" t="str">
            <v>SEDATIPABEAN39</v>
          </cell>
          <cell r="F2476">
            <v>128</v>
          </cell>
          <cell r="G2476">
            <v>137</v>
          </cell>
        </row>
        <row r="2477">
          <cell r="E2477" t="str">
            <v>SEDATIPABEAN40</v>
          </cell>
          <cell r="F2477">
            <v>119</v>
          </cell>
          <cell r="G2477">
            <v>121</v>
          </cell>
        </row>
        <row r="2478">
          <cell r="E2478" t="str">
            <v>SEDATIPABEAN41</v>
          </cell>
          <cell r="F2478">
            <v>83</v>
          </cell>
          <cell r="G2478">
            <v>91</v>
          </cell>
        </row>
        <row r="2479">
          <cell r="E2479" t="str">
            <v>SEDATIPABEAN42</v>
          </cell>
          <cell r="F2479">
            <v>117</v>
          </cell>
          <cell r="G2479">
            <v>120</v>
          </cell>
        </row>
        <row r="2480">
          <cell r="E2480" t="str">
            <v>SEDATIPABEAN43</v>
          </cell>
          <cell r="F2480">
            <v>111</v>
          </cell>
          <cell r="G2480">
            <v>112</v>
          </cell>
        </row>
        <row r="2481">
          <cell r="E2481" t="str">
            <v>SEDATIPEPE1</v>
          </cell>
          <cell r="F2481">
            <v>120</v>
          </cell>
          <cell r="G2481">
            <v>123</v>
          </cell>
        </row>
        <row r="2482">
          <cell r="E2482" t="str">
            <v>SEDATIPEPE2</v>
          </cell>
          <cell r="F2482">
            <v>127</v>
          </cell>
          <cell r="G2482">
            <v>166</v>
          </cell>
        </row>
        <row r="2483">
          <cell r="E2483" t="str">
            <v>SEDATIPEPE3</v>
          </cell>
          <cell r="F2483">
            <v>167</v>
          </cell>
          <cell r="G2483">
            <v>116</v>
          </cell>
        </row>
        <row r="2484">
          <cell r="E2484" t="str">
            <v>SEDATIPEPE4</v>
          </cell>
          <cell r="F2484">
            <v>160</v>
          </cell>
          <cell r="G2484">
            <v>138</v>
          </cell>
        </row>
        <row r="2485">
          <cell r="E2485" t="str">
            <v>SEDATIPEPE5</v>
          </cell>
          <cell r="F2485">
            <v>155</v>
          </cell>
          <cell r="G2485">
            <v>142</v>
          </cell>
        </row>
        <row r="2486">
          <cell r="E2486" t="str">
            <v>SEDATIPEPE6</v>
          </cell>
          <cell r="F2486">
            <v>137</v>
          </cell>
          <cell r="G2486">
            <v>140</v>
          </cell>
        </row>
        <row r="2487">
          <cell r="E2487" t="str">
            <v>SEDATIPEPE7</v>
          </cell>
          <cell r="F2487">
            <v>119</v>
          </cell>
          <cell r="G2487">
            <v>96</v>
          </cell>
        </row>
        <row r="2488">
          <cell r="E2488" t="str">
            <v>SEDATIPEPE8</v>
          </cell>
          <cell r="F2488">
            <v>130</v>
          </cell>
          <cell r="G2488">
            <v>149</v>
          </cell>
        </row>
        <row r="2489">
          <cell r="E2489" t="str">
            <v>SEDATIPEPE9</v>
          </cell>
          <cell r="F2489">
            <v>147</v>
          </cell>
          <cell r="G2489">
            <v>145</v>
          </cell>
        </row>
        <row r="2490">
          <cell r="E2490" t="str">
            <v>SEDATIPEPE10</v>
          </cell>
          <cell r="F2490">
            <v>134</v>
          </cell>
          <cell r="G2490">
            <v>143</v>
          </cell>
        </row>
        <row r="2491">
          <cell r="E2491" t="str">
            <v>SEDATIPEPE11</v>
          </cell>
          <cell r="F2491">
            <v>162</v>
          </cell>
          <cell r="G2491">
            <v>138</v>
          </cell>
        </row>
        <row r="2492">
          <cell r="E2492" t="str">
            <v>SEDATIPEPE12</v>
          </cell>
          <cell r="F2492">
            <v>136</v>
          </cell>
          <cell r="G2492">
            <v>146</v>
          </cell>
        </row>
        <row r="2493">
          <cell r="E2493" t="str">
            <v>SEDATIPEPE13</v>
          </cell>
          <cell r="F2493">
            <v>102</v>
          </cell>
          <cell r="G2493">
            <v>122</v>
          </cell>
        </row>
        <row r="2494">
          <cell r="E2494" t="str">
            <v>SEDATIPEPE14</v>
          </cell>
          <cell r="F2494">
            <v>138</v>
          </cell>
          <cell r="G2494">
            <v>138</v>
          </cell>
        </row>
        <row r="2495">
          <cell r="E2495" t="str">
            <v>SEDATIPEPE15</v>
          </cell>
          <cell r="F2495">
            <v>110</v>
          </cell>
          <cell r="G2495">
            <v>104</v>
          </cell>
        </row>
        <row r="2496">
          <cell r="E2496" t="str">
            <v>SEDATIPEPE16</v>
          </cell>
          <cell r="F2496">
            <v>139</v>
          </cell>
          <cell r="G2496">
            <v>160</v>
          </cell>
        </row>
        <row r="2497">
          <cell r="E2497" t="str">
            <v>SEDATIPEPE17</v>
          </cell>
          <cell r="F2497">
            <v>139</v>
          </cell>
          <cell r="G2497">
            <v>141</v>
          </cell>
        </row>
        <row r="2498">
          <cell r="E2498" t="str">
            <v>SEDATIPEPE18</v>
          </cell>
          <cell r="F2498">
            <v>110</v>
          </cell>
          <cell r="G2498">
            <v>120</v>
          </cell>
        </row>
        <row r="2499">
          <cell r="E2499" t="str">
            <v>SEDATIPEPE19</v>
          </cell>
          <cell r="F2499">
            <v>101</v>
          </cell>
          <cell r="G2499">
            <v>135</v>
          </cell>
        </row>
        <row r="2500">
          <cell r="E2500" t="str">
            <v>SEDATIPEPE20</v>
          </cell>
          <cell r="F2500">
            <v>140</v>
          </cell>
          <cell r="G2500">
            <v>159</v>
          </cell>
        </row>
        <row r="2501">
          <cell r="E2501" t="str">
            <v>SEDATIPEPE21</v>
          </cell>
          <cell r="F2501">
            <v>146</v>
          </cell>
          <cell r="G2501">
            <v>145</v>
          </cell>
        </row>
        <row r="2502">
          <cell r="E2502" t="str">
            <v>SEDATIPEPE22</v>
          </cell>
          <cell r="F2502">
            <v>142</v>
          </cell>
          <cell r="G2502">
            <v>133</v>
          </cell>
        </row>
        <row r="2503">
          <cell r="E2503" t="str">
            <v>SEDATIPEPE23</v>
          </cell>
          <cell r="F2503">
            <v>139</v>
          </cell>
          <cell r="G2503">
            <v>161</v>
          </cell>
        </row>
        <row r="2504">
          <cell r="E2504" t="str">
            <v>SEDATIPEPE24</v>
          </cell>
          <cell r="F2504">
            <v>130</v>
          </cell>
          <cell r="G2504">
            <v>137</v>
          </cell>
        </row>
        <row r="2505">
          <cell r="E2505" t="str">
            <v>SEDATIPEPE25</v>
          </cell>
          <cell r="F2505">
            <v>145</v>
          </cell>
          <cell r="G2505">
            <v>152</v>
          </cell>
        </row>
        <row r="2506">
          <cell r="E2506" t="str">
            <v>SEDATIPEPE26</v>
          </cell>
          <cell r="F2506">
            <v>165</v>
          </cell>
          <cell r="G2506">
            <v>135</v>
          </cell>
        </row>
        <row r="2507">
          <cell r="E2507" t="str">
            <v>SEDATIPEPE27</v>
          </cell>
          <cell r="F2507">
            <v>134</v>
          </cell>
          <cell r="G2507">
            <v>133</v>
          </cell>
        </row>
        <row r="2508">
          <cell r="E2508" t="str">
            <v>SEDATIPEPE28</v>
          </cell>
          <cell r="F2508">
            <v>130</v>
          </cell>
          <cell r="G2508">
            <v>130</v>
          </cell>
        </row>
        <row r="2509">
          <cell r="E2509" t="str">
            <v>SEDATIPEPE29</v>
          </cell>
          <cell r="F2509">
            <v>126</v>
          </cell>
          <cell r="G2509">
            <v>138</v>
          </cell>
        </row>
        <row r="2510">
          <cell r="E2510" t="str">
            <v>SEDATIPEPE30</v>
          </cell>
          <cell r="F2510">
            <v>151</v>
          </cell>
          <cell r="G2510">
            <v>144</v>
          </cell>
        </row>
        <row r="2511">
          <cell r="E2511" t="str">
            <v>SEDATIPEPE31</v>
          </cell>
          <cell r="F2511">
            <v>141</v>
          </cell>
          <cell r="G2511">
            <v>155</v>
          </cell>
        </row>
        <row r="2512">
          <cell r="E2512" t="str">
            <v>SEDATIPEPE32</v>
          </cell>
          <cell r="F2512">
            <v>152</v>
          </cell>
          <cell r="G2512">
            <v>145</v>
          </cell>
        </row>
        <row r="2513">
          <cell r="E2513" t="str">
            <v>SEDATIPEPE33</v>
          </cell>
          <cell r="F2513">
            <v>139</v>
          </cell>
          <cell r="G2513">
            <v>142</v>
          </cell>
        </row>
        <row r="2514">
          <cell r="E2514" t="str">
            <v>SEDATIPEPE34</v>
          </cell>
          <cell r="F2514">
            <v>139</v>
          </cell>
          <cell r="G2514">
            <v>133</v>
          </cell>
        </row>
        <row r="2515">
          <cell r="E2515" t="str">
            <v>SEDATIPEPE35</v>
          </cell>
          <cell r="F2515">
            <v>134</v>
          </cell>
          <cell r="G2515">
            <v>133</v>
          </cell>
        </row>
        <row r="2516">
          <cell r="E2516" t="str">
            <v>SEDATIPRANTI1</v>
          </cell>
          <cell r="F2516">
            <v>143</v>
          </cell>
          <cell r="G2516">
            <v>133</v>
          </cell>
        </row>
        <row r="2517">
          <cell r="E2517" t="str">
            <v>SEDATIPRANTI2</v>
          </cell>
          <cell r="F2517">
            <v>141</v>
          </cell>
          <cell r="G2517">
            <v>128</v>
          </cell>
        </row>
        <row r="2518">
          <cell r="E2518" t="str">
            <v>SEDATIPRANTI3</v>
          </cell>
          <cell r="F2518">
            <v>113</v>
          </cell>
          <cell r="G2518">
            <v>122</v>
          </cell>
        </row>
        <row r="2519">
          <cell r="E2519" t="str">
            <v>SEDATIPRANTI4</v>
          </cell>
          <cell r="F2519">
            <v>125</v>
          </cell>
          <cell r="G2519">
            <v>112</v>
          </cell>
        </row>
        <row r="2520">
          <cell r="E2520" t="str">
            <v>SEDATIPRANTI5</v>
          </cell>
          <cell r="F2520">
            <v>108</v>
          </cell>
          <cell r="G2520">
            <v>120</v>
          </cell>
        </row>
        <row r="2521">
          <cell r="E2521" t="str">
            <v>SEDATIPRANTI6</v>
          </cell>
          <cell r="F2521">
            <v>105</v>
          </cell>
          <cell r="G2521">
            <v>136</v>
          </cell>
        </row>
        <row r="2522">
          <cell r="E2522" t="str">
            <v>SEDATIPRANTI7</v>
          </cell>
          <cell r="F2522">
            <v>142</v>
          </cell>
          <cell r="G2522">
            <v>143</v>
          </cell>
        </row>
        <row r="2523">
          <cell r="E2523" t="str">
            <v>SEDATIPRANTI8</v>
          </cell>
          <cell r="F2523">
            <v>142</v>
          </cell>
          <cell r="G2523">
            <v>143</v>
          </cell>
        </row>
        <row r="2524">
          <cell r="E2524" t="str">
            <v>SEDATIPULUNGAN1</v>
          </cell>
          <cell r="F2524">
            <v>138</v>
          </cell>
          <cell r="G2524">
            <v>134</v>
          </cell>
        </row>
        <row r="2525">
          <cell r="E2525" t="str">
            <v>SEDATIPULUNGAN2</v>
          </cell>
          <cell r="F2525">
            <v>129</v>
          </cell>
          <cell r="G2525">
            <v>156</v>
          </cell>
        </row>
        <row r="2526">
          <cell r="E2526" t="str">
            <v>SEDATIPULUNGAN3</v>
          </cell>
          <cell r="F2526">
            <v>138</v>
          </cell>
          <cell r="G2526">
            <v>141</v>
          </cell>
        </row>
        <row r="2527">
          <cell r="E2527" t="str">
            <v>SEDATIPULUNGAN4</v>
          </cell>
          <cell r="F2527">
            <v>144</v>
          </cell>
          <cell r="G2527">
            <v>134</v>
          </cell>
        </row>
        <row r="2528">
          <cell r="E2528" t="str">
            <v>SEDATIPULUNGAN5</v>
          </cell>
          <cell r="F2528">
            <v>90</v>
          </cell>
          <cell r="G2528">
            <v>120</v>
          </cell>
        </row>
        <row r="2529">
          <cell r="E2529" t="str">
            <v>SEDATIPULUNGAN6</v>
          </cell>
          <cell r="F2529">
            <v>45</v>
          </cell>
          <cell r="G2529">
            <v>70</v>
          </cell>
        </row>
        <row r="2530">
          <cell r="E2530" t="str">
            <v>SEDATIPULUNGAN7</v>
          </cell>
          <cell r="F2530">
            <v>75</v>
          </cell>
          <cell r="G2530">
            <v>118</v>
          </cell>
        </row>
        <row r="2531">
          <cell r="E2531" t="str">
            <v>SEDATIPULUNGAN8</v>
          </cell>
          <cell r="F2531">
            <v>80</v>
          </cell>
          <cell r="G2531">
            <v>106</v>
          </cell>
        </row>
        <row r="2532">
          <cell r="E2532" t="str">
            <v>SEDATISEDATIAGUNG1</v>
          </cell>
          <cell r="F2532">
            <v>118</v>
          </cell>
          <cell r="G2532">
            <v>133</v>
          </cell>
        </row>
        <row r="2533">
          <cell r="E2533" t="str">
            <v>SEDATISEDATIAGUNG2</v>
          </cell>
          <cell r="F2533">
            <v>130</v>
          </cell>
          <cell r="G2533">
            <v>134</v>
          </cell>
        </row>
        <row r="2534">
          <cell r="E2534" t="str">
            <v>SEDATISEDATIAGUNG3</v>
          </cell>
          <cell r="F2534">
            <v>118</v>
          </cell>
          <cell r="G2534">
            <v>131</v>
          </cell>
        </row>
        <row r="2535">
          <cell r="E2535" t="str">
            <v>SEDATISEDATIAGUNG4</v>
          </cell>
          <cell r="F2535">
            <v>125</v>
          </cell>
          <cell r="G2535">
            <v>131</v>
          </cell>
        </row>
        <row r="2536">
          <cell r="E2536" t="str">
            <v>SEDATISEDATIAGUNG5</v>
          </cell>
          <cell r="F2536">
            <v>134</v>
          </cell>
          <cell r="G2536">
            <v>127</v>
          </cell>
        </row>
        <row r="2537">
          <cell r="E2537" t="str">
            <v>SEDATISEDATIAGUNG6</v>
          </cell>
          <cell r="F2537">
            <v>140</v>
          </cell>
          <cell r="G2537">
            <v>125</v>
          </cell>
        </row>
        <row r="2538">
          <cell r="E2538" t="str">
            <v>SEDATISEDATIAGUNG7</v>
          </cell>
          <cell r="F2538">
            <v>101</v>
          </cell>
          <cell r="G2538">
            <v>112</v>
          </cell>
        </row>
        <row r="2539">
          <cell r="E2539" t="str">
            <v>SEDATISEDATIAGUNG8</v>
          </cell>
          <cell r="F2539">
            <v>129</v>
          </cell>
          <cell r="G2539">
            <v>135</v>
          </cell>
        </row>
        <row r="2540">
          <cell r="E2540" t="str">
            <v>SEDATISEDATIAGUNG9</v>
          </cell>
          <cell r="F2540">
            <v>126</v>
          </cell>
          <cell r="G2540">
            <v>136</v>
          </cell>
        </row>
        <row r="2541">
          <cell r="E2541" t="str">
            <v>SEDATISEDATIAGUNG10</v>
          </cell>
          <cell r="F2541">
            <v>109</v>
          </cell>
          <cell r="G2541">
            <v>133</v>
          </cell>
        </row>
        <row r="2542">
          <cell r="E2542" t="str">
            <v>SEDATISEDATIAGUNG11</v>
          </cell>
          <cell r="F2542">
            <v>102</v>
          </cell>
          <cell r="G2542">
            <v>101</v>
          </cell>
        </row>
        <row r="2543">
          <cell r="E2543" t="str">
            <v>SEDATISEDATIAGUNG12</v>
          </cell>
          <cell r="F2543">
            <v>128</v>
          </cell>
          <cell r="G2543">
            <v>128</v>
          </cell>
        </row>
        <row r="2544">
          <cell r="E2544" t="str">
            <v>SEDATISEDATIAGUNG13</v>
          </cell>
          <cell r="F2544">
            <v>130</v>
          </cell>
          <cell r="G2544">
            <v>111</v>
          </cell>
        </row>
        <row r="2545">
          <cell r="E2545" t="str">
            <v>SEDATISEDATIAGUNG14</v>
          </cell>
          <cell r="F2545">
            <v>88</v>
          </cell>
          <cell r="G2545">
            <v>212</v>
          </cell>
        </row>
        <row r="2546">
          <cell r="E2546" t="str">
            <v>SEDATISEDATIAGUNG15</v>
          </cell>
          <cell r="F2546">
            <v>148</v>
          </cell>
          <cell r="G2546">
            <v>117</v>
          </cell>
        </row>
        <row r="2547">
          <cell r="E2547" t="str">
            <v>SEDATISEDATIAGUNG16</v>
          </cell>
          <cell r="F2547">
            <v>124</v>
          </cell>
          <cell r="G2547">
            <v>133</v>
          </cell>
        </row>
        <row r="2548">
          <cell r="E2548" t="str">
            <v>SEDATISEDATIAGUNG17</v>
          </cell>
          <cell r="F2548">
            <v>133</v>
          </cell>
          <cell r="G2548">
            <v>134</v>
          </cell>
        </row>
        <row r="2549">
          <cell r="E2549" t="str">
            <v>SEDATISEDATIAGUNG18</v>
          </cell>
          <cell r="F2549">
            <v>126</v>
          </cell>
          <cell r="G2549">
            <v>131</v>
          </cell>
        </row>
        <row r="2550">
          <cell r="E2550" t="str">
            <v>SEDATISEDATIAGUNG19</v>
          </cell>
          <cell r="F2550">
            <v>110</v>
          </cell>
          <cell r="G2550">
            <v>141</v>
          </cell>
        </row>
        <row r="2551">
          <cell r="E2551" t="str">
            <v>SEDATISEDATIGEDE1</v>
          </cell>
          <cell r="F2551">
            <v>136</v>
          </cell>
          <cell r="G2551">
            <v>143</v>
          </cell>
        </row>
        <row r="2552">
          <cell r="E2552" t="str">
            <v>SEDATISEDATIGEDE2</v>
          </cell>
          <cell r="F2552">
            <v>145</v>
          </cell>
          <cell r="G2552">
            <v>138</v>
          </cell>
        </row>
        <row r="2553">
          <cell r="E2553" t="str">
            <v>SEDATISEDATIGEDE3</v>
          </cell>
          <cell r="F2553">
            <v>156</v>
          </cell>
          <cell r="G2553">
            <v>137</v>
          </cell>
        </row>
        <row r="2554">
          <cell r="E2554" t="str">
            <v>SEDATISEDATIGEDE4</v>
          </cell>
          <cell r="F2554">
            <v>147</v>
          </cell>
          <cell r="G2554">
            <v>138</v>
          </cell>
        </row>
        <row r="2555">
          <cell r="E2555" t="str">
            <v>SEDATISEDATIGEDE5</v>
          </cell>
          <cell r="F2555">
            <v>140</v>
          </cell>
          <cell r="G2555">
            <v>123</v>
          </cell>
        </row>
        <row r="2556">
          <cell r="E2556" t="str">
            <v>SEDATISEDATIGEDE6</v>
          </cell>
          <cell r="F2556">
            <v>110</v>
          </cell>
          <cell r="G2556">
            <v>114</v>
          </cell>
        </row>
        <row r="2557">
          <cell r="E2557" t="str">
            <v>SEDATISEDATIGEDE7</v>
          </cell>
          <cell r="F2557">
            <v>138</v>
          </cell>
          <cell r="G2557">
            <v>149</v>
          </cell>
        </row>
        <row r="2558">
          <cell r="E2558" t="str">
            <v>SEDATISEDATIGEDE8</v>
          </cell>
          <cell r="F2558">
            <v>130</v>
          </cell>
          <cell r="G2558">
            <v>122</v>
          </cell>
        </row>
        <row r="2559">
          <cell r="E2559" t="str">
            <v>SEDATISEDATIGEDE9</v>
          </cell>
          <cell r="F2559">
            <v>110</v>
          </cell>
          <cell r="G2559">
            <v>107</v>
          </cell>
        </row>
        <row r="2560">
          <cell r="E2560" t="str">
            <v>SEDATISEDATIGEDE10</v>
          </cell>
          <cell r="F2560">
            <v>113</v>
          </cell>
          <cell r="G2560">
            <v>113</v>
          </cell>
        </row>
        <row r="2561">
          <cell r="E2561" t="str">
            <v>SEDATISEDATIGEDE11</v>
          </cell>
          <cell r="F2561">
            <v>111</v>
          </cell>
          <cell r="G2561">
            <v>111</v>
          </cell>
        </row>
        <row r="2562">
          <cell r="E2562" t="str">
            <v>SEDATISEDATIGEDE12</v>
          </cell>
          <cell r="F2562">
            <v>116</v>
          </cell>
          <cell r="G2562">
            <v>119</v>
          </cell>
        </row>
        <row r="2563">
          <cell r="E2563" t="str">
            <v>SEDATISEDATIGEDE13</v>
          </cell>
          <cell r="F2563">
            <v>100</v>
          </cell>
          <cell r="G2563">
            <v>108</v>
          </cell>
        </row>
        <row r="2564">
          <cell r="E2564" t="str">
            <v>SEDATISEDATIGEDE14</v>
          </cell>
          <cell r="F2564">
            <v>148</v>
          </cell>
          <cell r="G2564">
            <v>146</v>
          </cell>
        </row>
        <row r="2565">
          <cell r="E2565" t="str">
            <v>SEDATISEDATIGEDE15</v>
          </cell>
          <cell r="F2565">
            <v>138</v>
          </cell>
          <cell r="G2565">
            <v>134</v>
          </cell>
        </row>
        <row r="2566">
          <cell r="E2566" t="str">
            <v>SEDATISEDATIGEDE16</v>
          </cell>
          <cell r="F2566">
            <v>131</v>
          </cell>
          <cell r="G2566">
            <v>128</v>
          </cell>
        </row>
        <row r="2567">
          <cell r="E2567" t="str">
            <v>SEDATISEDATIGEDE17</v>
          </cell>
          <cell r="F2567">
            <v>119</v>
          </cell>
          <cell r="G2567">
            <v>122</v>
          </cell>
        </row>
        <row r="2568">
          <cell r="E2568" t="str">
            <v>SEDATISEDATIGEDE18</v>
          </cell>
          <cell r="F2568">
            <v>130</v>
          </cell>
          <cell r="G2568">
            <v>139</v>
          </cell>
        </row>
        <row r="2569">
          <cell r="E2569" t="str">
            <v>SEDATISEDATIGEDE19</v>
          </cell>
          <cell r="F2569">
            <v>125</v>
          </cell>
          <cell r="G2569">
            <v>126</v>
          </cell>
        </row>
        <row r="2570">
          <cell r="E2570" t="str">
            <v>SEDATISEDATIGEDE20</v>
          </cell>
          <cell r="F2570">
            <v>104</v>
          </cell>
          <cell r="G2570">
            <v>97</v>
          </cell>
        </row>
        <row r="2571">
          <cell r="E2571" t="str">
            <v>SEDATISEDATIGEDE21</v>
          </cell>
          <cell r="F2571">
            <v>137</v>
          </cell>
          <cell r="G2571">
            <v>154</v>
          </cell>
        </row>
        <row r="2572">
          <cell r="E2572" t="str">
            <v>SEDATISEDATIGEDE22</v>
          </cell>
          <cell r="F2572">
            <v>115</v>
          </cell>
          <cell r="G2572">
            <v>116</v>
          </cell>
        </row>
        <row r="2573">
          <cell r="E2573" t="str">
            <v>SEDATISEDATIGEDE23</v>
          </cell>
          <cell r="F2573">
            <v>83</v>
          </cell>
          <cell r="G2573">
            <v>82</v>
          </cell>
        </row>
        <row r="2574">
          <cell r="E2574" t="str">
            <v>SEDATISEDATIGEDE24</v>
          </cell>
          <cell r="F2574">
            <v>105</v>
          </cell>
          <cell r="G2574">
            <v>105</v>
          </cell>
        </row>
        <row r="2575">
          <cell r="E2575" t="str">
            <v>SEDATISEDATIGEDE25</v>
          </cell>
          <cell r="F2575">
            <v>142</v>
          </cell>
          <cell r="G2575">
            <v>145</v>
          </cell>
        </row>
        <row r="2576">
          <cell r="E2576" t="str">
            <v>SEDATISEDATIGEDE26</v>
          </cell>
          <cell r="F2576">
            <v>133</v>
          </cell>
          <cell r="G2576">
            <v>135</v>
          </cell>
        </row>
        <row r="2577">
          <cell r="E2577" t="str">
            <v>SEDATISEDATIGEDE27</v>
          </cell>
          <cell r="F2577">
            <v>126</v>
          </cell>
          <cell r="G2577">
            <v>135</v>
          </cell>
        </row>
        <row r="2578">
          <cell r="E2578" t="str">
            <v>SEDATISEDATIGEDE28</v>
          </cell>
          <cell r="F2578">
            <v>112</v>
          </cell>
          <cell r="G2578">
            <v>116</v>
          </cell>
        </row>
        <row r="2579">
          <cell r="E2579" t="str">
            <v>SEDATISEDATIGEDE29</v>
          </cell>
          <cell r="F2579">
            <v>107</v>
          </cell>
          <cell r="G2579">
            <v>95</v>
          </cell>
        </row>
        <row r="2580">
          <cell r="E2580" t="str">
            <v>SEDATISEDATIGEDE30</v>
          </cell>
          <cell r="F2580">
            <v>99</v>
          </cell>
          <cell r="G2580">
            <v>107</v>
          </cell>
        </row>
        <row r="2581">
          <cell r="E2581" t="str">
            <v>SEDATISEGOROTAMBAK1</v>
          </cell>
          <cell r="F2581">
            <v>103</v>
          </cell>
          <cell r="G2581">
            <v>102</v>
          </cell>
        </row>
        <row r="2582">
          <cell r="E2582" t="str">
            <v>SEDATISEGOROTAMBAK2</v>
          </cell>
          <cell r="F2582">
            <v>129</v>
          </cell>
          <cell r="G2582">
            <v>122</v>
          </cell>
        </row>
        <row r="2583">
          <cell r="E2583" t="str">
            <v>SEDATISEGOROTAMBAK3</v>
          </cell>
          <cell r="F2583">
            <v>127</v>
          </cell>
          <cell r="G2583">
            <v>117</v>
          </cell>
        </row>
        <row r="2584">
          <cell r="E2584" t="str">
            <v>SEDATISEGOROTAMBAK4</v>
          </cell>
          <cell r="F2584">
            <v>124</v>
          </cell>
          <cell r="G2584">
            <v>118</v>
          </cell>
        </row>
        <row r="2585">
          <cell r="E2585" t="str">
            <v>SEDATISEGOROTAMBAK5</v>
          </cell>
          <cell r="F2585">
            <v>136</v>
          </cell>
          <cell r="G2585">
            <v>130</v>
          </cell>
        </row>
        <row r="2586">
          <cell r="E2586" t="str">
            <v>SEDATISEGOROTAMBAK6</v>
          </cell>
          <cell r="F2586">
            <v>82</v>
          </cell>
          <cell r="G2586">
            <v>79</v>
          </cell>
        </row>
        <row r="2587">
          <cell r="E2587" t="str">
            <v>SEDATISEMAMPIR1</v>
          </cell>
          <cell r="F2587">
            <v>132</v>
          </cell>
          <cell r="G2587">
            <v>136</v>
          </cell>
        </row>
        <row r="2588">
          <cell r="E2588" t="str">
            <v>SEDATISEMAMPIR2</v>
          </cell>
          <cell r="F2588">
            <v>147</v>
          </cell>
          <cell r="G2588">
            <v>148</v>
          </cell>
        </row>
        <row r="2589">
          <cell r="E2589" t="str">
            <v>SEDATISEMAMPIR3</v>
          </cell>
          <cell r="F2589">
            <v>142</v>
          </cell>
          <cell r="G2589">
            <v>125</v>
          </cell>
        </row>
        <row r="2590">
          <cell r="E2590" t="str">
            <v>SEDATISEMAMPIR4</v>
          </cell>
          <cell r="F2590">
            <v>140</v>
          </cell>
          <cell r="G2590">
            <v>145</v>
          </cell>
        </row>
        <row r="2591">
          <cell r="E2591" t="str">
            <v>SEDATISEMAMPIR5</v>
          </cell>
          <cell r="F2591">
            <v>136</v>
          </cell>
          <cell r="G2591">
            <v>142</v>
          </cell>
        </row>
        <row r="2592">
          <cell r="E2592" t="str">
            <v>SEDATISEMAMPIR6</v>
          </cell>
          <cell r="F2592">
            <v>114</v>
          </cell>
          <cell r="G2592">
            <v>103</v>
          </cell>
        </row>
        <row r="2593">
          <cell r="E2593" t="str">
            <v>SEDATISEMAMPIR7</v>
          </cell>
          <cell r="F2593">
            <v>125</v>
          </cell>
          <cell r="G2593">
            <v>112</v>
          </cell>
        </row>
        <row r="2594">
          <cell r="E2594" t="str">
            <v>SEDATISEMAMPIR8</v>
          </cell>
          <cell r="F2594">
            <v>133</v>
          </cell>
          <cell r="G2594">
            <v>151</v>
          </cell>
        </row>
        <row r="2595">
          <cell r="E2595" t="str">
            <v>SEDATITAMBAKCEMANDI1</v>
          </cell>
          <cell r="F2595">
            <v>136</v>
          </cell>
          <cell r="G2595">
            <v>115</v>
          </cell>
        </row>
        <row r="2596">
          <cell r="E2596" t="str">
            <v>SEDATITAMBAKCEMANDI2</v>
          </cell>
          <cell r="F2596">
            <v>123</v>
          </cell>
          <cell r="G2596">
            <v>113</v>
          </cell>
        </row>
        <row r="2597">
          <cell r="E2597" t="str">
            <v>SEDATITAMBAKCEMANDI3</v>
          </cell>
          <cell r="F2597">
            <v>126</v>
          </cell>
          <cell r="G2597">
            <v>134</v>
          </cell>
        </row>
        <row r="2598">
          <cell r="E2598" t="str">
            <v>SEDATITAMBAKCEMANDI4</v>
          </cell>
          <cell r="F2598">
            <v>142</v>
          </cell>
          <cell r="G2598">
            <v>143</v>
          </cell>
        </row>
        <row r="2599">
          <cell r="E2599" t="str">
            <v>SEDATITAMBAKCEMANDI5</v>
          </cell>
          <cell r="F2599">
            <v>131</v>
          </cell>
          <cell r="G2599">
            <v>135</v>
          </cell>
        </row>
        <row r="2600">
          <cell r="E2600" t="str">
            <v>SEDATITAMBAKCEMANDI6</v>
          </cell>
          <cell r="F2600">
            <v>131</v>
          </cell>
          <cell r="G2600">
            <v>123</v>
          </cell>
        </row>
        <row r="2601">
          <cell r="E2601" t="str">
            <v>SEDATITAMBAKCEMANDI7</v>
          </cell>
          <cell r="F2601">
            <v>139</v>
          </cell>
          <cell r="G2601">
            <v>128</v>
          </cell>
        </row>
        <row r="2602">
          <cell r="E2602" t="str">
            <v>SEDATITAMBAKCEMANDI8</v>
          </cell>
          <cell r="F2602">
            <v>115</v>
          </cell>
          <cell r="G2602">
            <v>120</v>
          </cell>
        </row>
        <row r="2603">
          <cell r="E2603" t="str">
            <v>SEDATITAMBAKCEMANDI9</v>
          </cell>
          <cell r="F2603">
            <v>103</v>
          </cell>
          <cell r="G2603">
            <v>104</v>
          </cell>
        </row>
        <row r="2604">
          <cell r="E2604" t="str">
            <v>SEDATITAMBAKCEMANDI10</v>
          </cell>
          <cell r="F2604">
            <v>121</v>
          </cell>
          <cell r="G2604">
            <v>96</v>
          </cell>
        </row>
        <row r="2605">
          <cell r="E2605" t="str">
            <v>SIDOARJOBANJARBENDO1</v>
          </cell>
          <cell r="F2605">
            <v>137</v>
          </cell>
          <cell r="G2605">
            <v>141</v>
          </cell>
        </row>
        <row r="2606">
          <cell r="E2606" t="str">
            <v>SIDOARJOBANJARBENDO2</v>
          </cell>
          <cell r="F2606">
            <v>135</v>
          </cell>
          <cell r="G2606">
            <v>138</v>
          </cell>
        </row>
        <row r="2607">
          <cell r="E2607" t="str">
            <v>SIDOARJOBANJARBENDO3</v>
          </cell>
          <cell r="F2607">
            <v>127</v>
          </cell>
          <cell r="G2607">
            <v>147</v>
          </cell>
        </row>
        <row r="2608">
          <cell r="E2608" t="str">
            <v>SIDOARJOBANJARBENDO4</v>
          </cell>
          <cell r="F2608">
            <v>143</v>
          </cell>
          <cell r="G2608">
            <v>136</v>
          </cell>
        </row>
        <row r="2609">
          <cell r="E2609" t="str">
            <v>SIDOARJOBANJARBENDO5</v>
          </cell>
          <cell r="F2609">
            <v>133</v>
          </cell>
          <cell r="G2609">
            <v>154</v>
          </cell>
        </row>
        <row r="2610">
          <cell r="E2610" t="str">
            <v>SIDOARJOBANJARBENDO6</v>
          </cell>
          <cell r="F2610">
            <v>133</v>
          </cell>
          <cell r="G2610">
            <v>125</v>
          </cell>
        </row>
        <row r="2611">
          <cell r="E2611" t="str">
            <v>SIDOARJOBANJARBENDO7</v>
          </cell>
          <cell r="F2611">
            <v>137</v>
          </cell>
          <cell r="G2611">
            <v>143</v>
          </cell>
        </row>
        <row r="2612">
          <cell r="E2612" t="str">
            <v>SIDOARJOBANJARBENDO8</v>
          </cell>
          <cell r="F2612">
            <v>135</v>
          </cell>
          <cell r="G2612">
            <v>139</v>
          </cell>
        </row>
        <row r="2613">
          <cell r="E2613" t="str">
            <v>SIDOARJOBANJARBENDO9</v>
          </cell>
          <cell r="F2613">
            <v>140</v>
          </cell>
          <cell r="G2613">
            <v>137</v>
          </cell>
        </row>
        <row r="2614">
          <cell r="E2614" t="str">
            <v>SIDOARJOBANJARBENDO10</v>
          </cell>
          <cell r="F2614">
            <v>143</v>
          </cell>
          <cell r="G2614">
            <v>137</v>
          </cell>
        </row>
        <row r="2615">
          <cell r="E2615" t="str">
            <v>SIDOARJOBANJARBENDO11</v>
          </cell>
          <cell r="F2615">
            <v>153</v>
          </cell>
          <cell r="G2615">
            <v>141</v>
          </cell>
        </row>
        <row r="2616">
          <cell r="E2616" t="str">
            <v>SIDOARJOBANJARBENDO12</v>
          </cell>
          <cell r="F2616">
            <v>147</v>
          </cell>
          <cell r="G2616">
            <v>135</v>
          </cell>
        </row>
        <row r="2617">
          <cell r="E2617" t="str">
            <v>SIDOARJOBANJARBENDO13</v>
          </cell>
          <cell r="F2617">
            <v>124</v>
          </cell>
          <cell r="G2617">
            <v>135</v>
          </cell>
        </row>
        <row r="2618">
          <cell r="E2618" t="str">
            <v>SIDOARJOBANJARBENDO14</v>
          </cell>
          <cell r="F2618">
            <v>110</v>
          </cell>
          <cell r="G2618">
            <v>117</v>
          </cell>
        </row>
        <row r="2619">
          <cell r="E2619" t="str">
            <v>SIDOARJOBANJARBENDO15</v>
          </cell>
          <cell r="F2619">
            <v>123</v>
          </cell>
          <cell r="G2619">
            <v>134</v>
          </cell>
        </row>
        <row r="2620">
          <cell r="E2620" t="str">
            <v>SIDOARJOBANJARBENDO16</v>
          </cell>
          <cell r="F2620">
            <v>117</v>
          </cell>
          <cell r="G2620">
            <v>132</v>
          </cell>
        </row>
        <row r="2621">
          <cell r="E2621" t="str">
            <v>SIDOARJOBANJARBENDO17</v>
          </cell>
          <cell r="F2621">
            <v>117</v>
          </cell>
          <cell r="G2621">
            <v>136</v>
          </cell>
        </row>
        <row r="2622">
          <cell r="E2622" t="str">
            <v>SIDOARJOBANJARBENDO18</v>
          </cell>
          <cell r="F2622">
            <v>119</v>
          </cell>
          <cell r="G2622">
            <v>151</v>
          </cell>
        </row>
        <row r="2623">
          <cell r="E2623" t="str">
            <v>SIDOARJOBANJARBENDO19</v>
          </cell>
          <cell r="F2623">
            <v>127</v>
          </cell>
          <cell r="G2623">
            <v>131</v>
          </cell>
        </row>
        <row r="2624">
          <cell r="E2624" t="str">
            <v>SIDOARJOBANJARBENDO20</v>
          </cell>
          <cell r="F2624">
            <v>115</v>
          </cell>
          <cell r="G2624">
            <v>117</v>
          </cell>
        </row>
        <row r="2625">
          <cell r="E2625" t="str">
            <v>SIDOARJOBANJARBENDO21</v>
          </cell>
          <cell r="F2625">
            <v>116</v>
          </cell>
          <cell r="G2625">
            <v>112</v>
          </cell>
        </row>
        <row r="2626">
          <cell r="E2626" t="str">
            <v>SIDOARJOBANJARBENDO22</v>
          </cell>
          <cell r="F2626">
            <v>127</v>
          </cell>
          <cell r="G2626">
            <v>140</v>
          </cell>
        </row>
        <row r="2627">
          <cell r="E2627" t="str">
            <v>SIDOARJOBLURUKIDUL1</v>
          </cell>
          <cell r="F2627">
            <v>114</v>
          </cell>
          <cell r="G2627">
            <v>158</v>
          </cell>
        </row>
        <row r="2628">
          <cell r="E2628" t="str">
            <v>SIDOARJOBLURUKIDUL2</v>
          </cell>
          <cell r="F2628">
            <v>78</v>
          </cell>
          <cell r="G2628">
            <v>104</v>
          </cell>
        </row>
        <row r="2629">
          <cell r="E2629" t="str">
            <v>SIDOARJOBLURUKIDUL3</v>
          </cell>
          <cell r="F2629">
            <v>103</v>
          </cell>
          <cell r="G2629">
            <v>111</v>
          </cell>
        </row>
        <row r="2630">
          <cell r="E2630" t="str">
            <v>SIDOARJOBLURUKIDUL4</v>
          </cell>
          <cell r="F2630">
            <v>104</v>
          </cell>
          <cell r="G2630">
            <v>128</v>
          </cell>
        </row>
        <row r="2631">
          <cell r="E2631" t="str">
            <v>SIDOARJOBLURUKIDUL5</v>
          </cell>
          <cell r="F2631">
            <v>124</v>
          </cell>
          <cell r="G2631">
            <v>125</v>
          </cell>
        </row>
        <row r="2632">
          <cell r="E2632" t="str">
            <v>SIDOARJOBLURUKIDUL6</v>
          </cell>
          <cell r="F2632">
            <v>135</v>
          </cell>
          <cell r="G2632">
            <v>131</v>
          </cell>
        </row>
        <row r="2633">
          <cell r="E2633" t="str">
            <v>SIDOARJOBLURUKIDUL7</v>
          </cell>
          <cell r="F2633">
            <v>134</v>
          </cell>
          <cell r="G2633">
            <v>143</v>
          </cell>
        </row>
        <row r="2634">
          <cell r="E2634" t="str">
            <v>SIDOARJOBLURUKIDUL8</v>
          </cell>
          <cell r="F2634">
            <v>135</v>
          </cell>
          <cell r="G2634">
            <v>142</v>
          </cell>
        </row>
        <row r="2635">
          <cell r="E2635" t="str">
            <v>SIDOARJOBLURUKIDUL9</v>
          </cell>
          <cell r="F2635">
            <v>101</v>
          </cell>
          <cell r="G2635">
            <v>113</v>
          </cell>
        </row>
        <row r="2636">
          <cell r="E2636" t="str">
            <v>SIDOARJOBLURUKIDUL10</v>
          </cell>
          <cell r="F2636">
            <v>116</v>
          </cell>
          <cell r="G2636">
            <v>110</v>
          </cell>
        </row>
        <row r="2637">
          <cell r="E2637" t="str">
            <v>SIDOARJOBLURUKIDUL11</v>
          </cell>
          <cell r="F2637">
            <v>100</v>
          </cell>
          <cell r="G2637">
            <v>99</v>
          </cell>
        </row>
        <row r="2638">
          <cell r="E2638" t="str">
            <v>SIDOARJOBLURUKIDUL12</v>
          </cell>
          <cell r="F2638">
            <v>128</v>
          </cell>
          <cell r="G2638">
            <v>138</v>
          </cell>
        </row>
        <row r="2639">
          <cell r="E2639" t="str">
            <v>SIDOARJOBLURUKIDUL13</v>
          </cell>
          <cell r="F2639">
            <v>75</v>
          </cell>
          <cell r="G2639">
            <v>72</v>
          </cell>
        </row>
        <row r="2640">
          <cell r="E2640" t="str">
            <v>SIDOARJOBLURUKIDUL14</v>
          </cell>
          <cell r="F2640">
            <v>133</v>
          </cell>
          <cell r="G2640">
            <v>139</v>
          </cell>
        </row>
        <row r="2641">
          <cell r="E2641" t="str">
            <v>SIDOARJOBLURUKIDUL15</v>
          </cell>
          <cell r="F2641">
            <v>128</v>
          </cell>
          <cell r="G2641">
            <v>129</v>
          </cell>
        </row>
        <row r="2642">
          <cell r="E2642" t="str">
            <v>SIDOARJOBLURUKIDUL16</v>
          </cell>
          <cell r="F2642">
            <v>102</v>
          </cell>
          <cell r="G2642">
            <v>115</v>
          </cell>
        </row>
        <row r="2643">
          <cell r="E2643" t="str">
            <v>SIDOARJOBLURUKIDUL17</v>
          </cell>
          <cell r="F2643">
            <v>104</v>
          </cell>
          <cell r="G2643">
            <v>115</v>
          </cell>
        </row>
        <row r="2644">
          <cell r="E2644" t="str">
            <v>SIDOARJOBLURUKIDUL18</v>
          </cell>
          <cell r="F2644">
            <v>123</v>
          </cell>
          <cell r="G2644">
            <v>120</v>
          </cell>
        </row>
        <row r="2645">
          <cell r="E2645" t="str">
            <v>SIDOARJOBLURUKIDUL19</v>
          </cell>
          <cell r="F2645">
            <v>120</v>
          </cell>
          <cell r="G2645">
            <v>123</v>
          </cell>
        </row>
        <row r="2646">
          <cell r="E2646" t="str">
            <v>SIDOARJOBLURUKIDUL20</v>
          </cell>
          <cell r="F2646">
            <v>143</v>
          </cell>
          <cell r="G2646">
            <v>122</v>
          </cell>
        </row>
        <row r="2647">
          <cell r="E2647" t="str">
            <v>SIDOARJOBLURUKIDUL21</v>
          </cell>
          <cell r="F2647">
            <v>133</v>
          </cell>
          <cell r="G2647">
            <v>155</v>
          </cell>
        </row>
        <row r="2648">
          <cell r="E2648" t="str">
            <v>SIDOARJOBLURUKIDUL22</v>
          </cell>
          <cell r="F2648">
            <v>130</v>
          </cell>
          <cell r="G2648">
            <v>132</v>
          </cell>
        </row>
        <row r="2649">
          <cell r="E2649" t="str">
            <v>SIDOARJOBLURUKIDUL23</v>
          </cell>
          <cell r="F2649">
            <v>113</v>
          </cell>
          <cell r="G2649">
            <v>125</v>
          </cell>
        </row>
        <row r="2650">
          <cell r="E2650" t="str">
            <v>SIDOARJOBLURUKIDUL24</v>
          </cell>
          <cell r="F2650">
            <v>132</v>
          </cell>
          <cell r="G2650">
            <v>160</v>
          </cell>
        </row>
        <row r="2651">
          <cell r="E2651" t="str">
            <v>SIDOARJOBLURUKIDUL25</v>
          </cell>
          <cell r="F2651">
            <v>138</v>
          </cell>
          <cell r="G2651">
            <v>137</v>
          </cell>
        </row>
        <row r="2652">
          <cell r="E2652" t="str">
            <v>SIDOARJOBLURUKIDUL26</v>
          </cell>
          <cell r="F2652">
            <v>113</v>
          </cell>
          <cell r="G2652">
            <v>129</v>
          </cell>
        </row>
        <row r="2653">
          <cell r="E2653" t="str">
            <v>SIDOARJOBLURUKIDUL27</v>
          </cell>
          <cell r="F2653">
            <v>116</v>
          </cell>
          <cell r="G2653">
            <v>129</v>
          </cell>
        </row>
        <row r="2654">
          <cell r="E2654" t="str">
            <v>SIDOARJOBLURUKIDUL28</v>
          </cell>
          <cell r="F2654">
            <v>101</v>
          </cell>
          <cell r="G2654">
            <v>122</v>
          </cell>
        </row>
        <row r="2655">
          <cell r="E2655" t="str">
            <v>SIDOARJOBLURUKIDUL29</v>
          </cell>
          <cell r="F2655">
            <v>110</v>
          </cell>
          <cell r="G2655">
            <v>122</v>
          </cell>
        </row>
        <row r="2656">
          <cell r="E2656" t="str">
            <v>SIDOARJOBLURUKIDUL30</v>
          </cell>
          <cell r="F2656">
            <v>97</v>
          </cell>
          <cell r="G2656">
            <v>124</v>
          </cell>
        </row>
        <row r="2657">
          <cell r="E2657" t="str">
            <v>SIDOARJOBLURUKIDUL31</v>
          </cell>
          <cell r="F2657">
            <v>104</v>
          </cell>
          <cell r="G2657">
            <v>114</v>
          </cell>
        </row>
        <row r="2658">
          <cell r="E2658" t="str">
            <v>SIDOARJOBLURUKIDUL32</v>
          </cell>
          <cell r="F2658">
            <v>120</v>
          </cell>
          <cell r="G2658">
            <v>128</v>
          </cell>
        </row>
        <row r="2659">
          <cell r="E2659" t="str">
            <v>SIDOARJOBLURUKIDUL33</v>
          </cell>
          <cell r="F2659">
            <v>95</v>
          </cell>
          <cell r="G2659">
            <v>116</v>
          </cell>
        </row>
        <row r="2660">
          <cell r="E2660" t="str">
            <v>SIDOARJOBLURUKIDUL34</v>
          </cell>
          <cell r="F2660">
            <v>117</v>
          </cell>
          <cell r="G2660">
            <v>105</v>
          </cell>
        </row>
        <row r="2661">
          <cell r="E2661" t="str">
            <v>SIDOARJOBLURUKIDUL35</v>
          </cell>
          <cell r="F2661">
            <v>114</v>
          </cell>
          <cell r="G2661">
            <v>111</v>
          </cell>
        </row>
        <row r="2662">
          <cell r="E2662" t="str">
            <v>SIDOARJOBLURUKIDUL36</v>
          </cell>
          <cell r="F2662">
            <v>111</v>
          </cell>
          <cell r="G2662">
            <v>104</v>
          </cell>
        </row>
        <row r="2663">
          <cell r="E2663" t="str">
            <v>SIDOARJOBLURUKIDUL37</v>
          </cell>
          <cell r="F2663">
            <v>132</v>
          </cell>
          <cell r="G2663">
            <v>129</v>
          </cell>
        </row>
        <row r="2664">
          <cell r="E2664" t="str">
            <v>SIDOARJOBLURUKIDUL38</v>
          </cell>
          <cell r="F2664">
            <v>123</v>
          </cell>
          <cell r="G2664">
            <v>132</v>
          </cell>
        </row>
        <row r="2665">
          <cell r="E2665" t="str">
            <v>SIDOARJOBLURUKIDUL39</v>
          </cell>
          <cell r="F2665">
            <v>93</v>
          </cell>
          <cell r="G2665">
            <v>121</v>
          </cell>
        </row>
        <row r="2666">
          <cell r="E2666" t="str">
            <v>SIDOARJOBLURUKIDUL40</v>
          </cell>
          <cell r="F2666">
            <v>115</v>
          </cell>
          <cell r="G2666">
            <v>129</v>
          </cell>
        </row>
        <row r="2667">
          <cell r="E2667" t="str">
            <v>SIDOARJOBLURUKIDUL41</v>
          </cell>
          <cell r="F2667">
            <v>117</v>
          </cell>
          <cell r="G2667">
            <v>106</v>
          </cell>
        </row>
        <row r="2668">
          <cell r="E2668" t="str">
            <v>SIDOARJOBLURUKIDUL42</v>
          </cell>
          <cell r="F2668">
            <v>99</v>
          </cell>
          <cell r="G2668">
            <v>100</v>
          </cell>
        </row>
        <row r="2669">
          <cell r="E2669" t="str">
            <v>SIDOARJOBLURUKIDUL43</v>
          </cell>
          <cell r="F2669">
            <v>118</v>
          </cell>
          <cell r="G2669">
            <v>116</v>
          </cell>
        </row>
        <row r="2670">
          <cell r="E2670" t="str">
            <v>SIDOARJOBLURUKIDUL44</v>
          </cell>
          <cell r="F2670">
            <v>79</v>
          </cell>
          <cell r="G2670">
            <v>92</v>
          </cell>
        </row>
        <row r="2671">
          <cell r="E2671" t="str">
            <v>SIDOARJOBLURUKIDUL45</v>
          </cell>
          <cell r="F2671">
            <v>130</v>
          </cell>
          <cell r="G2671">
            <v>126</v>
          </cell>
        </row>
        <row r="2672">
          <cell r="E2672" t="str">
            <v>SIDOARJOBLURUKIDUL46</v>
          </cell>
          <cell r="F2672">
            <v>141</v>
          </cell>
          <cell r="G2672">
            <v>122</v>
          </cell>
        </row>
        <row r="2673">
          <cell r="E2673" t="str">
            <v>SIDOARJOBLURUKIDUL47</v>
          </cell>
          <cell r="F2673">
            <v>113</v>
          </cell>
          <cell r="G2673">
            <v>109</v>
          </cell>
        </row>
        <row r="2674">
          <cell r="E2674" t="str">
            <v>SIDOARJOBLURUKIDUL48</v>
          </cell>
          <cell r="F2674">
            <v>131</v>
          </cell>
          <cell r="G2674">
            <v>154</v>
          </cell>
        </row>
        <row r="2675">
          <cell r="E2675" t="str">
            <v>SIDOARJOBLURUKIDUL49</v>
          </cell>
          <cell r="F2675">
            <v>115</v>
          </cell>
          <cell r="G2675">
            <v>118</v>
          </cell>
        </row>
        <row r="2676">
          <cell r="E2676" t="str">
            <v>SIDOARJOBLURUKIDUL50</v>
          </cell>
          <cell r="F2676">
            <v>111</v>
          </cell>
          <cell r="G2676">
            <v>129</v>
          </cell>
        </row>
        <row r="2677">
          <cell r="E2677" t="str">
            <v>SIDOARJOBLURUKIDUL51</v>
          </cell>
          <cell r="F2677">
            <v>73</v>
          </cell>
          <cell r="G2677">
            <v>85</v>
          </cell>
        </row>
        <row r="2678">
          <cell r="E2678" t="str">
            <v>SIDOARJOBLURUKIDUL52</v>
          </cell>
          <cell r="F2678">
            <v>90</v>
          </cell>
          <cell r="G2678">
            <v>104</v>
          </cell>
        </row>
        <row r="2679">
          <cell r="E2679" t="str">
            <v>SIDOARJOBULUSIDOKARE1</v>
          </cell>
          <cell r="F2679">
            <v>123</v>
          </cell>
          <cell r="G2679">
            <v>124</v>
          </cell>
        </row>
        <row r="2680">
          <cell r="E2680" t="str">
            <v>SIDOARJOBULUSIDOKARE2</v>
          </cell>
          <cell r="F2680">
            <v>123</v>
          </cell>
          <cell r="G2680">
            <v>129</v>
          </cell>
        </row>
        <row r="2681">
          <cell r="E2681" t="str">
            <v>SIDOARJOBULUSIDOKARE3</v>
          </cell>
          <cell r="F2681">
            <v>124</v>
          </cell>
          <cell r="G2681">
            <v>119</v>
          </cell>
        </row>
        <row r="2682">
          <cell r="E2682" t="str">
            <v>SIDOARJOBULUSIDOKARE4</v>
          </cell>
          <cell r="F2682">
            <v>95</v>
          </cell>
          <cell r="G2682">
            <v>100</v>
          </cell>
        </row>
        <row r="2683">
          <cell r="E2683" t="str">
            <v>SIDOARJOBULUSIDOKARE5</v>
          </cell>
          <cell r="F2683">
            <v>107</v>
          </cell>
          <cell r="G2683">
            <v>106</v>
          </cell>
        </row>
        <row r="2684">
          <cell r="E2684" t="str">
            <v>SIDOARJOBULUSIDOKARE6</v>
          </cell>
          <cell r="F2684">
            <v>119</v>
          </cell>
          <cell r="G2684">
            <v>107</v>
          </cell>
        </row>
        <row r="2685">
          <cell r="E2685" t="str">
            <v>SIDOARJOBULUSIDOKARE7</v>
          </cell>
          <cell r="F2685">
            <v>109</v>
          </cell>
          <cell r="G2685">
            <v>107</v>
          </cell>
        </row>
        <row r="2686">
          <cell r="E2686" t="str">
            <v>SIDOARJOBULUSIDOKARE8</v>
          </cell>
          <cell r="F2686">
            <v>100</v>
          </cell>
          <cell r="G2686">
            <v>115</v>
          </cell>
        </row>
        <row r="2687">
          <cell r="E2687" t="str">
            <v>SIDOARJOBULUSIDOKARE9</v>
          </cell>
          <cell r="F2687">
            <v>125</v>
          </cell>
          <cell r="G2687">
            <v>146</v>
          </cell>
        </row>
        <row r="2688">
          <cell r="E2688" t="str">
            <v>SIDOARJOBULUSIDOKARE10</v>
          </cell>
          <cell r="F2688">
            <v>123</v>
          </cell>
          <cell r="G2688">
            <v>147</v>
          </cell>
        </row>
        <row r="2689">
          <cell r="E2689" t="str">
            <v>SIDOARJOBULUSIDOKARE11</v>
          </cell>
          <cell r="F2689">
            <v>134</v>
          </cell>
          <cell r="G2689">
            <v>130</v>
          </cell>
        </row>
        <row r="2690">
          <cell r="E2690" t="str">
            <v>SIDOARJOBULUSIDOKARE12</v>
          </cell>
          <cell r="F2690">
            <v>109</v>
          </cell>
          <cell r="G2690">
            <v>125</v>
          </cell>
        </row>
        <row r="2691">
          <cell r="E2691" t="str">
            <v>SIDOARJOBULUSIDOKARE13</v>
          </cell>
          <cell r="F2691">
            <v>106</v>
          </cell>
          <cell r="G2691">
            <v>110</v>
          </cell>
        </row>
        <row r="2692">
          <cell r="E2692" t="str">
            <v>SIDOARJOBULUSIDOKARE14</v>
          </cell>
          <cell r="F2692">
            <v>109</v>
          </cell>
          <cell r="G2692">
            <v>108</v>
          </cell>
        </row>
        <row r="2693">
          <cell r="E2693" t="str">
            <v>SIDOARJOBULUSIDOKARE15</v>
          </cell>
          <cell r="F2693">
            <v>131</v>
          </cell>
          <cell r="G2693">
            <v>132</v>
          </cell>
        </row>
        <row r="2694">
          <cell r="E2694" t="str">
            <v>SIDOARJOBULUSIDOKARE16</v>
          </cell>
          <cell r="F2694">
            <v>140</v>
          </cell>
          <cell r="G2694">
            <v>152</v>
          </cell>
        </row>
        <row r="2695">
          <cell r="E2695" t="str">
            <v>SIDOARJOBULUSIDOKARE17</v>
          </cell>
          <cell r="F2695">
            <v>93</v>
          </cell>
          <cell r="G2695">
            <v>109</v>
          </cell>
        </row>
        <row r="2696">
          <cell r="E2696" t="str">
            <v>SIDOARJOBULUSIDOKARE18</v>
          </cell>
          <cell r="F2696">
            <v>116</v>
          </cell>
          <cell r="G2696">
            <v>119</v>
          </cell>
        </row>
        <row r="2697">
          <cell r="E2697" t="str">
            <v>SIDOARJOBULUSIDOKARE19</v>
          </cell>
          <cell r="F2697">
            <v>121</v>
          </cell>
          <cell r="G2697">
            <v>142</v>
          </cell>
        </row>
        <row r="2698">
          <cell r="E2698" t="str">
            <v>SIDOARJOBULUSIDOKARE20</v>
          </cell>
          <cell r="F2698">
            <v>123</v>
          </cell>
          <cell r="G2698">
            <v>108</v>
          </cell>
        </row>
        <row r="2699">
          <cell r="E2699" t="str">
            <v>SIDOARJOBULUSIDOKARE21</v>
          </cell>
          <cell r="F2699">
            <v>128</v>
          </cell>
          <cell r="G2699">
            <v>142</v>
          </cell>
        </row>
        <row r="2700">
          <cell r="E2700" t="str">
            <v>SIDOARJOBULUSIDOKARE22</v>
          </cell>
          <cell r="F2700">
            <v>117</v>
          </cell>
          <cell r="G2700">
            <v>140</v>
          </cell>
        </row>
        <row r="2701">
          <cell r="E2701" t="str">
            <v>SIDOARJOBULUSIDOKARE23</v>
          </cell>
          <cell r="F2701">
            <v>95</v>
          </cell>
          <cell r="G2701">
            <v>99</v>
          </cell>
        </row>
        <row r="2702">
          <cell r="E2702" t="str">
            <v>SIDOARJOBULUSIDOKARE24</v>
          </cell>
          <cell r="F2702">
            <v>125</v>
          </cell>
          <cell r="G2702">
            <v>168</v>
          </cell>
        </row>
        <row r="2703">
          <cell r="E2703" t="str">
            <v>SIDOARJOBULUSIDOKARE25</v>
          </cell>
          <cell r="F2703">
            <v>141</v>
          </cell>
          <cell r="G2703">
            <v>142</v>
          </cell>
        </row>
        <row r="2704">
          <cell r="E2704" t="str">
            <v>SIDOARJOCELEP1</v>
          </cell>
          <cell r="F2704">
            <v>119</v>
          </cell>
          <cell r="G2704">
            <v>156</v>
          </cell>
        </row>
        <row r="2705">
          <cell r="E2705" t="str">
            <v>SIDOARJOCELEP2</v>
          </cell>
          <cell r="F2705">
            <v>142</v>
          </cell>
          <cell r="G2705">
            <v>156</v>
          </cell>
        </row>
        <row r="2706">
          <cell r="E2706" t="str">
            <v>SIDOARJOCELEP3</v>
          </cell>
          <cell r="F2706">
            <v>111</v>
          </cell>
          <cell r="G2706">
            <v>103</v>
          </cell>
        </row>
        <row r="2707">
          <cell r="E2707" t="str">
            <v>SIDOARJOCELEP4</v>
          </cell>
          <cell r="F2707">
            <v>117</v>
          </cell>
          <cell r="G2707">
            <v>114</v>
          </cell>
        </row>
        <row r="2708">
          <cell r="E2708" t="str">
            <v>SIDOARJOCELEP5</v>
          </cell>
          <cell r="F2708">
            <v>113</v>
          </cell>
          <cell r="G2708">
            <v>137</v>
          </cell>
        </row>
        <row r="2709">
          <cell r="E2709" t="str">
            <v>SIDOARJOCELEP6</v>
          </cell>
          <cell r="F2709">
            <v>152</v>
          </cell>
          <cell r="G2709">
            <v>146</v>
          </cell>
        </row>
        <row r="2710">
          <cell r="E2710" t="str">
            <v>SIDOARJOCELEP7</v>
          </cell>
          <cell r="F2710">
            <v>144</v>
          </cell>
          <cell r="G2710">
            <v>147</v>
          </cell>
        </row>
        <row r="2711">
          <cell r="E2711" t="str">
            <v>SIDOARJOCELEP8</v>
          </cell>
          <cell r="F2711">
            <v>99</v>
          </cell>
          <cell r="G2711">
            <v>108</v>
          </cell>
        </row>
        <row r="2712">
          <cell r="E2712" t="str">
            <v>SIDOARJOCELEP9</v>
          </cell>
          <cell r="F2712">
            <v>119</v>
          </cell>
          <cell r="G2712">
            <v>115</v>
          </cell>
        </row>
        <row r="2713">
          <cell r="E2713" t="str">
            <v>SIDOARJOCELEP10</v>
          </cell>
          <cell r="F2713">
            <v>141</v>
          </cell>
          <cell r="G2713">
            <v>151</v>
          </cell>
        </row>
        <row r="2714">
          <cell r="E2714" t="str">
            <v>SIDOARJOCELEP11</v>
          </cell>
          <cell r="F2714">
            <v>119</v>
          </cell>
          <cell r="G2714">
            <v>129</v>
          </cell>
        </row>
        <row r="2715">
          <cell r="E2715" t="str">
            <v>SIDOARJOCELEP12</v>
          </cell>
          <cell r="F2715">
            <v>138</v>
          </cell>
          <cell r="G2715">
            <v>140</v>
          </cell>
        </row>
        <row r="2716">
          <cell r="E2716" t="str">
            <v>SIDOARJOCELEP13</v>
          </cell>
          <cell r="F2716">
            <v>148</v>
          </cell>
          <cell r="G2716">
            <v>145</v>
          </cell>
        </row>
        <row r="2717">
          <cell r="E2717" t="str">
            <v>SIDOARJOCELEP14</v>
          </cell>
          <cell r="F2717">
            <v>129</v>
          </cell>
          <cell r="G2717">
            <v>162</v>
          </cell>
        </row>
        <row r="2718">
          <cell r="E2718" t="str">
            <v>SIDOARJOCELEP15</v>
          </cell>
          <cell r="F2718">
            <v>109</v>
          </cell>
          <cell r="G2718">
            <v>107</v>
          </cell>
        </row>
        <row r="2719">
          <cell r="E2719" t="str">
            <v>SIDOARJOCELEP16</v>
          </cell>
          <cell r="F2719">
            <v>118</v>
          </cell>
          <cell r="G2719">
            <v>133</v>
          </cell>
        </row>
        <row r="2720">
          <cell r="E2720" t="str">
            <v>SIDOARJOCEMENGBAKALAN1</v>
          </cell>
          <cell r="F2720">
            <v>126</v>
          </cell>
          <cell r="G2720">
            <v>128</v>
          </cell>
        </row>
        <row r="2721">
          <cell r="E2721" t="str">
            <v>SIDOARJOCEMENGBAKALAN2</v>
          </cell>
          <cell r="F2721">
            <v>135</v>
          </cell>
          <cell r="G2721">
            <v>144</v>
          </cell>
        </row>
        <row r="2722">
          <cell r="E2722" t="str">
            <v>SIDOARJOCEMENGBAKALAN3</v>
          </cell>
          <cell r="F2722">
            <v>126</v>
          </cell>
          <cell r="G2722">
            <v>136</v>
          </cell>
        </row>
        <row r="2723">
          <cell r="E2723" t="str">
            <v>SIDOARJOCEMENGBAKALAN4</v>
          </cell>
          <cell r="F2723">
            <v>143</v>
          </cell>
          <cell r="G2723">
            <v>128</v>
          </cell>
        </row>
        <row r="2724">
          <cell r="E2724" t="str">
            <v>SIDOARJOCEMENGBAKALAN5</v>
          </cell>
          <cell r="F2724">
            <v>146</v>
          </cell>
          <cell r="G2724">
            <v>145</v>
          </cell>
        </row>
        <row r="2725">
          <cell r="E2725" t="str">
            <v>SIDOARJOCEMENGBAKALAN6</v>
          </cell>
          <cell r="F2725">
            <v>145</v>
          </cell>
          <cell r="G2725">
            <v>150</v>
          </cell>
        </row>
        <row r="2726">
          <cell r="E2726" t="str">
            <v>SIDOARJOCEMENGBAKALAN7</v>
          </cell>
          <cell r="F2726">
            <v>145</v>
          </cell>
          <cell r="G2726">
            <v>148</v>
          </cell>
        </row>
        <row r="2727">
          <cell r="E2727" t="str">
            <v>SIDOARJOCEMENGBAKALAN8</v>
          </cell>
          <cell r="F2727">
            <v>106</v>
          </cell>
          <cell r="G2727">
            <v>108</v>
          </cell>
        </row>
        <row r="2728">
          <cell r="E2728" t="str">
            <v>SIDOARJOCEMENGBAKALAN9</v>
          </cell>
          <cell r="F2728">
            <v>77</v>
          </cell>
          <cell r="G2728">
            <v>91</v>
          </cell>
        </row>
        <row r="2729">
          <cell r="E2729" t="str">
            <v>SIDOARJOCEMENGBAKALAN10</v>
          </cell>
          <cell r="F2729">
            <v>116</v>
          </cell>
          <cell r="G2729">
            <v>121</v>
          </cell>
        </row>
        <row r="2730">
          <cell r="E2730" t="str">
            <v>SIDOARJOCEMENGBAKALAN11</v>
          </cell>
          <cell r="F2730">
            <v>121</v>
          </cell>
          <cell r="G2730">
            <v>136</v>
          </cell>
        </row>
        <row r="2731">
          <cell r="E2731" t="str">
            <v>SIDOARJOCEMENGKALANG1</v>
          </cell>
          <cell r="F2731">
            <v>123</v>
          </cell>
          <cell r="G2731">
            <v>118</v>
          </cell>
        </row>
        <row r="2732">
          <cell r="E2732" t="str">
            <v>SIDOARJOCEMENGKALANG2</v>
          </cell>
          <cell r="F2732">
            <v>131</v>
          </cell>
          <cell r="G2732">
            <v>124</v>
          </cell>
        </row>
        <row r="2733">
          <cell r="E2733" t="str">
            <v>SIDOARJOCEMENGKALANG3</v>
          </cell>
          <cell r="F2733">
            <v>143</v>
          </cell>
          <cell r="G2733">
            <v>146</v>
          </cell>
        </row>
        <row r="2734">
          <cell r="E2734" t="str">
            <v>SIDOARJOCEMENGKALANG4</v>
          </cell>
          <cell r="F2734">
            <v>146</v>
          </cell>
          <cell r="G2734">
            <v>149</v>
          </cell>
        </row>
        <row r="2735">
          <cell r="E2735" t="str">
            <v>SIDOARJOCEMENGKALANG5</v>
          </cell>
          <cell r="F2735">
            <v>86</v>
          </cell>
          <cell r="G2735">
            <v>102</v>
          </cell>
        </row>
        <row r="2736">
          <cell r="E2736" t="str">
            <v>SIDOARJOCEMENGKALANG6</v>
          </cell>
          <cell r="F2736">
            <v>107</v>
          </cell>
          <cell r="G2736">
            <v>93</v>
          </cell>
        </row>
        <row r="2737">
          <cell r="E2737" t="str">
            <v>SIDOARJOCEMENGKALANG7</v>
          </cell>
          <cell r="F2737">
            <v>70</v>
          </cell>
          <cell r="G2737">
            <v>83</v>
          </cell>
        </row>
        <row r="2738">
          <cell r="E2738" t="str">
            <v>SIDOARJOCEMENGKALANG8</v>
          </cell>
          <cell r="F2738">
            <v>129</v>
          </cell>
          <cell r="G2738">
            <v>168</v>
          </cell>
        </row>
        <row r="2739">
          <cell r="E2739" t="str">
            <v>SIDOARJOCEMENGKALANG9</v>
          </cell>
          <cell r="F2739">
            <v>143</v>
          </cell>
          <cell r="G2739">
            <v>156</v>
          </cell>
        </row>
        <row r="2740">
          <cell r="E2740" t="str">
            <v>SIDOARJOCEMENGKALANG10</v>
          </cell>
          <cell r="F2740">
            <v>136</v>
          </cell>
          <cell r="G2740">
            <v>117</v>
          </cell>
        </row>
        <row r="2741">
          <cell r="E2741" t="str">
            <v>SIDOARJOGEBANG1</v>
          </cell>
          <cell r="F2741">
            <v>136</v>
          </cell>
          <cell r="G2741">
            <v>143</v>
          </cell>
        </row>
        <row r="2742">
          <cell r="E2742" t="str">
            <v>SIDOARJOGEBANG2</v>
          </cell>
          <cell r="F2742">
            <v>141</v>
          </cell>
          <cell r="G2742">
            <v>148</v>
          </cell>
        </row>
        <row r="2743">
          <cell r="E2743" t="str">
            <v>SIDOARJOGEBANG3</v>
          </cell>
          <cell r="F2743">
            <v>145</v>
          </cell>
          <cell r="G2743">
            <v>139</v>
          </cell>
        </row>
        <row r="2744">
          <cell r="E2744" t="str">
            <v>SIDOARJOGEBANG4</v>
          </cell>
          <cell r="F2744">
            <v>160</v>
          </cell>
          <cell r="G2744">
            <v>130</v>
          </cell>
        </row>
        <row r="2745">
          <cell r="E2745" t="str">
            <v>SIDOARJOGEBANG5</v>
          </cell>
          <cell r="F2745">
            <v>148</v>
          </cell>
          <cell r="G2745">
            <v>144</v>
          </cell>
        </row>
        <row r="2746">
          <cell r="E2746" t="str">
            <v>SIDOARJOGEBANG6</v>
          </cell>
          <cell r="F2746">
            <v>141</v>
          </cell>
          <cell r="G2746">
            <v>157</v>
          </cell>
        </row>
        <row r="2747">
          <cell r="E2747" t="str">
            <v>SIDOARJOGEBANG7</v>
          </cell>
          <cell r="F2747">
            <v>138</v>
          </cell>
          <cell r="G2747">
            <v>144</v>
          </cell>
        </row>
        <row r="2748">
          <cell r="E2748" t="str">
            <v>SIDOARJOGEBANG8</v>
          </cell>
          <cell r="F2748">
            <v>87</v>
          </cell>
          <cell r="G2748">
            <v>102</v>
          </cell>
        </row>
        <row r="2749">
          <cell r="E2749" t="str">
            <v>SIDOARJOGEBANG9</v>
          </cell>
          <cell r="F2749">
            <v>122</v>
          </cell>
          <cell r="G2749">
            <v>124</v>
          </cell>
        </row>
        <row r="2750">
          <cell r="E2750" t="str">
            <v>SIDOARJOGEBANG10</v>
          </cell>
          <cell r="F2750">
            <v>131</v>
          </cell>
          <cell r="G2750">
            <v>130</v>
          </cell>
        </row>
        <row r="2751">
          <cell r="E2751" t="str">
            <v>SIDOARJOGEBANG11</v>
          </cell>
          <cell r="F2751">
            <v>101</v>
          </cell>
          <cell r="G2751">
            <v>107</v>
          </cell>
        </row>
        <row r="2752">
          <cell r="E2752" t="str">
            <v>SIDOARJOGEBANG12</v>
          </cell>
          <cell r="F2752">
            <v>134</v>
          </cell>
          <cell r="G2752">
            <v>130</v>
          </cell>
        </row>
        <row r="2753">
          <cell r="E2753" t="str">
            <v>SIDOARJOGEBANG13</v>
          </cell>
          <cell r="F2753">
            <v>87</v>
          </cell>
          <cell r="G2753">
            <v>102</v>
          </cell>
        </row>
        <row r="2754">
          <cell r="E2754" t="str">
            <v>SIDOARJOGEBANG14</v>
          </cell>
          <cell r="F2754">
            <v>145</v>
          </cell>
          <cell r="G2754">
            <v>138</v>
          </cell>
        </row>
        <row r="2755">
          <cell r="E2755" t="str">
            <v>SIDOARJOGEBANG15</v>
          </cell>
          <cell r="F2755">
            <v>123</v>
          </cell>
          <cell r="G2755">
            <v>107</v>
          </cell>
        </row>
        <row r="2756">
          <cell r="E2756" t="str">
            <v>SIDOARJOGEBANG16</v>
          </cell>
          <cell r="F2756">
            <v>135</v>
          </cell>
          <cell r="G2756">
            <v>138</v>
          </cell>
        </row>
        <row r="2757">
          <cell r="E2757" t="str">
            <v>SIDOARJOGEBANG17</v>
          </cell>
          <cell r="F2757">
            <v>145</v>
          </cell>
          <cell r="G2757">
            <v>145</v>
          </cell>
        </row>
        <row r="2758">
          <cell r="E2758" t="str">
            <v>SIDOARJOGEBANG18</v>
          </cell>
          <cell r="F2758">
            <v>144</v>
          </cell>
          <cell r="G2758">
            <v>147</v>
          </cell>
        </row>
        <row r="2759">
          <cell r="E2759" t="str">
            <v>SIDOARJOGEBANG19</v>
          </cell>
          <cell r="F2759">
            <v>142</v>
          </cell>
          <cell r="G2759">
            <v>152</v>
          </cell>
        </row>
        <row r="2760">
          <cell r="E2760" t="str">
            <v>SIDOARJOGEBANG20</v>
          </cell>
          <cell r="F2760">
            <v>66</v>
          </cell>
          <cell r="G2760">
            <v>62</v>
          </cell>
        </row>
        <row r="2761">
          <cell r="E2761" t="str">
            <v>SIDOARJOGEBANG21</v>
          </cell>
          <cell r="F2761">
            <v>140</v>
          </cell>
          <cell r="G2761">
            <v>142</v>
          </cell>
        </row>
        <row r="2762">
          <cell r="E2762" t="str">
            <v>SIDOARJOJATI1</v>
          </cell>
          <cell r="F2762">
            <v>118</v>
          </cell>
          <cell r="G2762">
            <v>115</v>
          </cell>
        </row>
        <row r="2763">
          <cell r="E2763" t="str">
            <v>SIDOARJOJATI2</v>
          </cell>
          <cell r="F2763">
            <v>115</v>
          </cell>
          <cell r="G2763">
            <v>133</v>
          </cell>
        </row>
        <row r="2764">
          <cell r="E2764" t="str">
            <v>SIDOARJOJATI3</v>
          </cell>
          <cell r="F2764">
            <v>132</v>
          </cell>
          <cell r="G2764">
            <v>125</v>
          </cell>
        </row>
        <row r="2765">
          <cell r="E2765" t="str">
            <v>SIDOARJOJATI4</v>
          </cell>
          <cell r="F2765">
            <v>119</v>
          </cell>
          <cell r="G2765">
            <v>131</v>
          </cell>
        </row>
        <row r="2766">
          <cell r="E2766" t="str">
            <v>SIDOARJOJATI5</v>
          </cell>
          <cell r="F2766">
            <v>133</v>
          </cell>
          <cell r="G2766">
            <v>137</v>
          </cell>
        </row>
        <row r="2767">
          <cell r="E2767" t="str">
            <v>SIDOARJOJATI6</v>
          </cell>
          <cell r="F2767">
            <v>124</v>
          </cell>
          <cell r="G2767">
            <v>138</v>
          </cell>
        </row>
        <row r="2768">
          <cell r="E2768" t="str">
            <v>SIDOARJOJATI7</v>
          </cell>
          <cell r="F2768">
            <v>135</v>
          </cell>
          <cell r="G2768">
            <v>134</v>
          </cell>
        </row>
        <row r="2769">
          <cell r="E2769" t="str">
            <v>SIDOARJOJATI8</v>
          </cell>
          <cell r="F2769">
            <v>134</v>
          </cell>
          <cell r="G2769">
            <v>147</v>
          </cell>
        </row>
        <row r="2770">
          <cell r="E2770" t="str">
            <v>SIDOARJOJATI9</v>
          </cell>
          <cell r="F2770">
            <v>113</v>
          </cell>
          <cell r="G2770">
            <v>109</v>
          </cell>
        </row>
        <row r="2771">
          <cell r="E2771" t="str">
            <v>SIDOARJOJATI10</v>
          </cell>
          <cell r="F2771">
            <v>105</v>
          </cell>
          <cell r="G2771">
            <v>104</v>
          </cell>
        </row>
        <row r="2772">
          <cell r="E2772" t="str">
            <v>SIDOARJOJATI11</v>
          </cell>
          <cell r="F2772">
            <v>123</v>
          </cell>
          <cell r="G2772">
            <v>108</v>
          </cell>
        </row>
        <row r="2773">
          <cell r="E2773" t="str">
            <v>SIDOARJOJATI12</v>
          </cell>
          <cell r="F2773">
            <v>101</v>
          </cell>
          <cell r="G2773">
            <v>114</v>
          </cell>
        </row>
        <row r="2774">
          <cell r="E2774" t="str">
            <v>SIDOARJOJATI13</v>
          </cell>
          <cell r="F2774">
            <v>121</v>
          </cell>
          <cell r="G2774">
            <v>111</v>
          </cell>
        </row>
        <row r="2775">
          <cell r="E2775" t="str">
            <v>SIDOARJOJATI14</v>
          </cell>
          <cell r="F2775">
            <v>129</v>
          </cell>
          <cell r="G2775">
            <v>111</v>
          </cell>
        </row>
        <row r="2776">
          <cell r="E2776" t="str">
            <v>SIDOARJOJATI15</v>
          </cell>
          <cell r="F2776">
            <v>103</v>
          </cell>
          <cell r="G2776">
            <v>109</v>
          </cell>
        </row>
        <row r="2777">
          <cell r="E2777" t="str">
            <v>SIDOARJOJATI16</v>
          </cell>
          <cell r="F2777">
            <v>121</v>
          </cell>
          <cell r="G2777">
            <v>122</v>
          </cell>
        </row>
        <row r="2778">
          <cell r="E2778" t="str">
            <v>SIDOARJOJATI17</v>
          </cell>
          <cell r="F2778">
            <v>132</v>
          </cell>
          <cell r="G2778">
            <v>149</v>
          </cell>
        </row>
        <row r="2779">
          <cell r="E2779" t="str">
            <v>SIDOARJOJATI18</v>
          </cell>
          <cell r="F2779">
            <v>126</v>
          </cell>
          <cell r="G2779">
            <v>130</v>
          </cell>
        </row>
        <row r="2780">
          <cell r="E2780" t="str">
            <v>SIDOARJOJATI19</v>
          </cell>
          <cell r="F2780">
            <v>117</v>
          </cell>
          <cell r="G2780">
            <v>112</v>
          </cell>
        </row>
        <row r="2781">
          <cell r="E2781" t="str">
            <v>SIDOARJOJATI20</v>
          </cell>
          <cell r="F2781">
            <v>133</v>
          </cell>
          <cell r="G2781">
            <v>137</v>
          </cell>
        </row>
        <row r="2782">
          <cell r="E2782" t="str">
            <v>SIDOARJOJATI21</v>
          </cell>
          <cell r="F2782">
            <v>131</v>
          </cell>
          <cell r="G2782">
            <v>149</v>
          </cell>
        </row>
        <row r="2783">
          <cell r="E2783" t="str">
            <v>SIDOARJOJATI22</v>
          </cell>
          <cell r="F2783">
            <v>112</v>
          </cell>
          <cell r="G2783">
            <v>130</v>
          </cell>
        </row>
        <row r="2784">
          <cell r="E2784" t="str">
            <v>SIDOARJOJATI23</v>
          </cell>
          <cell r="F2784">
            <v>117</v>
          </cell>
          <cell r="G2784">
            <v>134</v>
          </cell>
        </row>
        <row r="2785">
          <cell r="E2785" t="str">
            <v>SIDOARJOJATI24</v>
          </cell>
          <cell r="F2785">
            <v>136</v>
          </cell>
          <cell r="G2785">
            <v>132</v>
          </cell>
        </row>
        <row r="2786">
          <cell r="E2786" t="str">
            <v>SIDOARJOJATI25</v>
          </cell>
          <cell r="F2786">
            <v>116</v>
          </cell>
          <cell r="G2786">
            <v>123</v>
          </cell>
        </row>
        <row r="2787">
          <cell r="E2787" t="str">
            <v>SIDOARJOJATI26</v>
          </cell>
          <cell r="F2787">
            <v>99</v>
          </cell>
          <cell r="G2787">
            <v>119</v>
          </cell>
        </row>
        <row r="2788">
          <cell r="E2788" t="str">
            <v>SIDOARJOJATI27</v>
          </cell>
          <cell r="F2788">
            <v>136</v>
          </cell>
          <cell r="G2788">
            <v>122</v>
          </cell>
        </row>
        <row r="2789">
          <cell r="E2789" t="str">
            <v>SIDOARJOJATI28</v>
          </cell>
          <cell r="F2789">
            <v>137</v>
          </cell>
          <cell r="G2789">
            <v>147</v>
          </cell>
        </row>
        <row r="2790">
          <cell r="E2790" t="str">
            <v>SIDOARJOJATI29</v>
          </cell>
          <cell r="F2790">
            <v>99</v>
          </cell>
          <cell r="G2790">
            <v>97</v>
          </cell>
        </row>
        <row r="2791">
          <cell r="E2791" t="str">
            <v>SIDOARJOJATI30</v>
          </cell>
          <cell r="F2791">
            <v>95</v>
          </cell>
          <cell r="G2791">
            <v>111</v>
          </cell>
        </row>
        <row r="2792">
          <cell r="E2792" t="str">
            <v>SIDOARJOKEMIRI1</v>
          </cell>
          <cell r="F2792">
            <v>131</v>
          </cell>
          <cell r="G2792">
            <v>119</v>
          </cell>
        </row>
        <row r="2793">
          <cell r="E2793" t="str">
            <v>SIDOARJOKEMIRI2</v>
          </cell>
          <cell r="F2793">
            <v>126</v>
          </cell>
          <cell r="G2793">
            <v>118</v>
          </cell>
        </row>
        <row r="2794">
          <cell r="E2794" t="str">
            <v>SIDOARJOKEMIRI3</v>
          </cell>
          <cell r="F2794">
            <v>99</v>
          </cell>
          <cell r="G2794">
            <v>113</v>
          </cell>
        </row>
        <row r="2795">
          <cell r="E2795" t="str">
            <v>SIDOARJOKEMIRI4</v>
          </cell>
          <cell r="F2795">
            <v>134</v>
          </cell>
          <cell r="G2795">
            <v>149</v>
          </cell>
        </row>
        <row r="2796">
          <cell r="E2796" t="str">
            <v>SIDOARJOKEMIRI5</v>
          </cell>
          <cell r="F2796">
            <v>154</v>
          </cell>
          <cell r="G2796">
            <v>131</v>
          </cell>
        </row>
        <row r="2797">
          <cell r="E2797" t="str">
            <v>SIDOARJOKEMIRI6</v>
          </cell>
          <cell r="F2797">
            <v>128</v>
          </cell>
          <cell r="G2797">
            <v>140</v>
          </cell>
        </row>
        <row r="2798">
          <cell r="E2798" t="str">
            <v>SIDOARJOKEMIRI7</v>
          </cell>
          <cell r="F2798">
            <v>119</v>
          </cell>
          <cell r="G2798">
            <v>128</v>
          </cell>
        </row>
        <row r="2799">
          <cell r="E2799" t="str">
            <v>SIDOARJOKEMIRI8</v>
          </cell>
          <cell r="F2799">
            <v>120</v>
          </cell>
          <cell r="G2799">
            <v>120</v>
          </cell>
        </row>
        <row r="2800">
          <cell r="E2800" t="str">
            <v>SIDOARJOKEMIRI9</v>
          </cell>
          <cell r="F2800">
            <v>102</v>
          </cell>
          <cell r="G2800">
            <v>108</v>
          </cell>
        </row>
        <row r="2801">
          <cell r="E2801" t="str">
            <v>SIDOARJOKEMIRI10</v>
          </cell>
          <cell r="F2801">
            <v>117</v>
          </cell>
          <cell r="G2801">
            <v>121</v>
          </cell>
        </row>
        <row r="2802">
          <cell r="E2802" t="str">
            <v>SIDOARJOKEMIRI11</v>
          </cell>
          <cell r="F2802">
            <v>106</v>
          </cell>
          <cell r="G2802">
            <v>102</v>
          </cell>
        </row>
        <row r="2803">
          <cell r="E2803" t="str">
            <v>SIDOARJOKEMIRI12</v>
          </cell>
          <cell r="F2803">
            <v>108</v>
          </cell>
          <cell r="G2803">
            <v>123</v>
          </cell>
        </row>
        <row r="2804">
          <cell r="E2804" t="str">
            <v>SIDOARJOKEMIRI13</v>
          </cell>
          <cell r="F2804">
            <v>121</v>
          </cell>
          <cell r="G2804">
            <v>132</v>
          </cell>
        </row>
        <row r="2805">
          <cell r="E2805" t="str">
            <v>SIDOARJOKEMIRI14</v>
          </cell>
          <cell r="F2805">
            <v>121</v>
          </cell>
          <cell r="G2805">
            <v>123</v>
          </cell>
        </row>
        <row r="2806">
          <cell r="E2806" t="str">
            <v>SIDOARJOKEMIRI15</v>
          </cell>
          <cell r="F2806">
            <v>150</v>
          </cell>
          <cell r="G2806">
            <v>141</v>
          </cell>
        </row>
        <row r="2807">
          <cell r="E2807" t="str">
            <v>SIDOARJOKEMIRI16</v>
          </cell>
          <cell r="F2807">
            <v>135</v>
          </cell>
          <cell r="G2807">
            <v>147</v>
          </cell>
        </row>
        <row r="2808">
          <cell r="E2808" t="str">
            <v>SIDOARJOKEMIRI17</v>
          </cell>
          <cell r="F2808">
            <v>142</v>
          </cell>
          <cell r="G2808">
            <v>138</v>
          </cell>
        </row>
        <row r="2809">
          <cell r="E2809" t="str">
            <v>SIDOARJOKEMIRI18</v>
          </cell>
          <cell r="F2809">
            <v>139</v>
          </cell>
          <cell r="G2809">
            <v>139</v>
          </cell>
        </row>
        <row r="2810">
          <cell r="E2810" t="str">
            <v>SIDOARJOKEMIRI19</v>
          </cell>
          <cell r="F2810">
            <v>136</v>
          </cell>
          <cell r="G2810">
            <v>150</v>
          </cell>
        </row>
        <row r="2811">
          <cell r="E2811" t="str">
            <v>SIDOARJOKEMIRI20</v>
          </cell>
          <cell r="F2811">
            <v>141</v>
          </cell>
          <cell r="G2811">
            <v>154</v>
          </cell>
        </row>
        <row r="2812">
          <cell r="E2812" t="str">
            <v>SIDOARJOLEBO1</v>
          </cell>
          <cell r="F2812">
            <v>114</v>
          </cell>
          <cell r="G2812">
            <v>139</v>
          </cell>
        </row>
        <row r="2813">
          <cell r="E2813" t="str">
            <v>SIDOARJOLEBO2</v>
          </cell>
          <cell r="F2813">
            <v>124</v>
          </cell>
          <cell r="G2813">
            <v>131</v>
          </cell>
        </row>
        <row r="2814">
          <cell r="E2814" t="str">
            <v>SIDOARJOLEBO3</v>
          </cell>
          <cell r="F2814">
            <v>124</v>
          </cell>
          <cell r="G2814">
            <v>128</v>
          </cell>
        </row>
        <row r="2815">
          <cell r="E2815" t="str">
            <v>SIDOARJOLEBO4</v>
          </cell>
          <cell r="F2815">
            <v>122</v>
          </cell>
          <cell r="G2815">
            <v>132</v>
          </cell>
        </row>
        <row r="2816">
          <cell r="E2816" t="str">
            <v>SIDOARJOLEBO5</v>
          </cell>
          <cell r="F2816">
            <v>133</v>
          </cell>
          <cell r="G2816">
            <v>134</v>
          </cell>
        </row>
        <row r="2817">
          <cell r="E2817" t="str">
            <v>SIDOARJOLEBO6</v>
          </cell>
          <cell r="F2817">
            <v>131</v>
          </cell>
          <cell r="G2817">
            <v>135</v>
          </cell>
        </row>
        <row r="2818">
          <cell r="E2818" t="str">
            <v>SIDOARJOLEBO7</v>
          </cell>
          <cell r="F2818">
            <v>136</v>
          </cell>
          <cell r="G2818">
            <v>123</v>
          </cell>
        </row>
        <row r="2819">
          <cell r="E2819" t="str">
            <v>SIDOARJOLEBO8</v>
          </cell>
          <cell r="F2819">
            <v>124</v>
          </cell>
          <cell r="G2819">
            <v>139</v>
          </cell>
        </row>
        <row r="2820">
          <cell r="E2820" t="str">
            <v>SIDOARJOLEBO9</v>
          </cell>
          <cell r="F2820">
            <v>122</v>
          </cell>
          <cell r="G2820">
            <v>116</v>
          </cell>
        </row>
        <row r="2821">
          <cell r="E2821" t="str">
            <v>SIDOARJOLEBO10</v>
          </cell>
          <cell r="F2821">
            <v>111</v>
          </cell>
          <cell r="G2821">
            <v>126</v>
          </cell>
        </row>
        <row r="2822">
          <cell r="E2822" t="str">
            <v>SIDOARJOLEBO11</v>
          </cell>
          <cell r="F2822">
            <v>123</v>
          </cell>
          <cell r="G2822">
            <v>117</v>
          </cell>
        </row>
        <row r="2823">
          <cell r="E2823" t="str">
            <v>SIDOARJOLEBO12</v>
          </cell>
          <cell r="F2823">
            <v>124</v>
          </cell>
          <cell r="G2823">
            <v>113</v>
          </cell>
        </row>
        <row r="2824">
          <cell r="E2824" t="str">
            <v>SIDOARJOLEBO13</v>
          </cell>
          <cell r="F2824">
            <v>108</v>
          </cell>
          <cell r="G2824">
            <v>122</v>
          </cell>
        </row>
        <row r="2825">
          <cell r="E2825" t="str">
            <v>SIDOARJOLEBO14</v>
          </cell>
          <cell r="F2825">
            <v>116</v>
          </cell>
          <cell r="G2825">
            <v>122</v>
          </cell>
        </row>
        <row r="2826">
          <cell r="E2826" t="str">
            <v>SIDOARJOLEBO15</v>
          </cell>
          <cell r="F2826">
            <v>110</v>
          </cell>
          <cell r="G2826">
            <v>125</v>
          </cell>
        </row>
        <row r="2827">
          <cell r="E2827" t="str">
            <v>SIDOARJOLEBO16</v>
          </cell>
          <cell r="F2827">
            <v>102</v>
          </cell>
          <cell r="G2827">
            <v>125</v>
          </cell>
        </row>
        <row r="2828">
          <cell r="E2828" t="str">
            <v>SIDOARJOLEBO17</v>
          </cell>
          <cell r="F2828">
            <v>108</v>
          </cell>
          <cell r="G2828">
            <v>116</v>
          </cell>
        </row>
        <row r="2829">
          <cell r="E2829" t="str">
            <v>SIDOARJOLEMAHPUTRO1</v>
          </cell>
          <cell r="F2829">
            <v>133</v>
          </cell>
          <cell r="G2829">
            <v>123</v>
          </cell>
        </row>
        <row r="2830">
          <cell r="E2830" t="str">
            <v>SIDOARJOLEMAHPUTRO2</v>
          </cell>
          <cell r="F2830">
            <v>119</v>
          </cell>
          <cell r="G2830">
            <v>142</v>
          </cell>
        </row>
        <row r="2831">
          <cell r="E2831" t="str">
            <v>SIDOARJOLEMAHPUTRO3</v>
          </cell>
          <cell r="F2831">
            <v>116</v>
          </cell>
          <cell r="G2831">
            <v>142</v>
          </cell>
        </row>
        <row r="2832">
          <cell r="E2832" t="str">
            <v>SIDOARJOLEMAHPUTRO4</v>
          </cell>
          <cell r="F2832">
            <v>135</v>
          </cell>
          <cell r="G2832">
            <v>155</v>
          </cell>
        </row>
        <row r="2833">
          <cell r="E2833" t="str">
            <v>SIDOARJOLEMAHPUTRO5</v>
          </cell>
          <cell r="F2833">
            <v>138</v>
          </cell>
          <cell r="G2833">
            <v>145</v>
          </cell>
        </row>
        <row r="2834">
          <cell r="E2834" t="str">
            <v>SIDOARJOLEMAHPUTRO6</v>
          </cell>
          <cell r="F2834">
            <v>147</v>
          </cell>
          <cell r="G2834">
            <v>138</v>
          </cell>
        </row>
        <row r="2835">
          <cell r="E2835" t="str">
            <v>SIDOARJOLEMAHPUTRO7</v>
          </cell>
          <cell r="F2835">
            <v>120</v>
          </cell>
          <cell r="G2835">
            <v>133</v>
          </cell>
        </row>
        <row r="2836">
          <cell r="E2836" t="str">
            <v>SIDOARJOLEMAHPUTRO8</v>
          </cell>
          <cell r="F2836">
            <v>123</v>
          </cell>
          <cell r="G2836">
            <v>131</v>
          </cell>
        </row>
        <row r="2837">
          <cell r="E2837" t="str">
            <v>SIDOARJOLEMAHPUTRO9</v>
          </cell>
          <cell r="F2837">
            <v>139</v>
          </cell>
          <cell r="G2837">
            <v>137</v>
          </cell>
        </row>
        <row r="2838">
          <cell r="E2838" t="str">
            <v>SIDOARJOLEMAHPUTRO10</v>
          </cell>
          <cell r="F2838">
            <v>140</v>
          </cell>
          <cell r="G2838">
            <v>133</v>
          </cell>
        </row>
        <row r="2839">
          <cell r="E2839" t="str">
            <v>SIDOARJOLEMAHPUTRO11</v>
          </cell>
          <cell r="F2839">
            <v>122</v>
          </cell>
          <cell r="G2839">
            <v>132</v>
          </cell>
        </row>
        <row r="2840">
          <cell r="E2840" t="str">
            <v>SIDOARJOLEMAHPUTRO12</v>
          </cell>
          <cell r="F2840">
            <v>127</v>
          </cell>
          <cell r="G2840">
            <v>127</v>
          </cell>
        </row>
        <row r="2841">
          <cell r="E2841" t="str">
            <v>SIDOARJOLEMAHPUTRO13</v>
          </cell>
          <cell r="F2841">
            <v>108</v>
          </cell>
          <cell r="G2841">
            <v>92</v>
          </cell>
        </row>
        <row r="2842">
          <cell r="E2842" t="str">
            <v>SIDOARJOLEMAHPUTRO14</v>
          </cell>
          <cell r="F2842">
            <v>92</v>
          </cell>
          <cell r="G2842">
            <v>106</v>
          </cell>
        </row>
        <row r="2843">
          <cell r="E2843" t="str">
            <v>SIDOARJOLEMAHPUTRO15</v>
          </cell>
          <cell r="F2843">
            <v>133</v>
          </cell>
          <cell r="G2843">
            <v>144</v>
          </cell>
        </row>
        <row r="2844">
          <cell r="E2844" t="str">
            <v>SIDOARJOLEMAHPUTRO16</v>
          </cell>
          <cell r="F2844">
            <v>93</v>
          </cell>
          <cell r="G2844">
            <v>120</v>
          </cell>
        </row>
        <row r="2845">
          <cell r="E2845" t="str">
            <v>SIDOARJOLEMAHPUTRO17</v>
          </cell>
          <cell r="F2845">
            <v>103</v>
          </cell>
          <cell r="G2845">
            <v>102</v>
          </cell>
        </row>
        <row r="2846">
          <cell r="E2846" t="str">
            <v>SIDOARJOLEMAHPUTRO18</v>
          </cell>
          <cell r="F2846">
            <v>134</v>
          </cell>
          <cell r="G2846">
            <v>142</v>
          </cell>
        </row>
        <row r="2847">
          <cell r="E2847" t="str">
            <v>SIDOARJOLEMAHPUTRO19</v>
          </cell>
          <cell r="F2847">
            <v>115</v>
          </cell>
          <cell r="G2847">
            <v>134</v>
          </cell>
        </row>
        <row r="2848">
          <cell r="E2848" t="str">
            <v>SIDOARJOLEMAHPUTRO20</v>
          </cell>
          <cell r="F2848">
            <v>103</v>
          </cell>
          <cell r="G2848">
            <v>134</v>
          </cell>
        </row>
        <row r="2849">
          <cell r="E2849" t="str">
            <v>SIDOARJOLEMAHPUTRO21</v>
          </cell>
          <cell r="F2849">
            <v>106</v>
          </cell>
          <cell r="G2849">
            <v>148</v>
          </cell>
        </row>
        <row r="2850">
          <cell r="E2850" t="str">
            <v>SIDOARJOLEMAHPUTRO22</v>
          </cell>
          <cell r="F2850">
            <v>130</v>
          </cell>
          <cell r="G2850">
            <v>138</v>
          </cell>
        </row>
        <row r="2851">
          <cell r="E2851" t="str">
            <v>SIDOARJOLEMAHPUTRO23</v>
          </cell>
          <cell r="F2851">
            <v>136</v>
          </cell>
          <cell r="G2851">
            <v>158</v>
          </cell>
        </row>
        <row r="2852">
          <cell r="E2852" t="str">
            <v>SIDOARJOLEMAHPUTRO24</v>
          </cell>
          <cell r="F2852">
            <v>137</v>
          </cell>
          <cell r="G2852">
            <v>135</v>
          </cell>
        </row>
        <row r="2853">
          <cell r="E2853" t="str">
            <v>SIDOARJOLEMAHPUTRO25</v>
          </cell>
          <cell r="F2853">
            <v>130</v>
          </cell>
          <cell r="G2853">
            <v>144</v>
          </cell>
        </row>
        <row r="2854">
          <cell r="E2854" t="str">
            <v>SIDOARJOLEMAHPUTRO26</v>
          </cell>
          <cell r="F2854">
            <v>131</v>
          </cell>
          <cell r="G2854">
            <v>145</v>
          </cell>
        </row>
        <row r="2855">
          <cell r="E2855" t="str">
            <v>SIDOARJOLEMAHPUTRO27</v>
          </cell>
          <cell r="F2855">
            <v>132</v>
          </cell>
          <cell r="G2855">
            <v>113</v>
          </cell>
        </row>
        <row r="2856">
          <cell r="E2856" t="str">
            <v>SIDOARJOLEMAHPUTRO28</v>
          </cell>
          <cell r="F2856">
            <v>111</v>
          </cell>
          <cell r="G2856">
            <v>135</v>
          </cell>
        </row>
        <row r="2857">
          <cell r="E2857" t="str">
            <v>SIDOARJOLEMAHPUTRO29</v>
          </cell>
          <cell r="F2857">
            <v>113</v>
          </cell>
          <cell r="G2857">
            <v>119</v>
          </cell>
        </row>
        <row r="2858">
          <cell r="E2858" t="str">
            <v>SIDOARJOLEMAHPUTRO30</v>
          </cell>
          <cell r="F2858">
            <v>118</v>
          </cell>
          <cell r="G2858">
            <v>128</v>
          </cell>
        </row>
        <row r="2859">
          <cell r="E2859" t="str">
            <v>SIDOARJOLEMAHPUTRO31</v>
          </cell>
          <cell r="F2859">
            <v>135</v>
          </cell>
          <cell r="G2859">
            <v>133</v>
          </cell>
        </row>
        <row r="2860">
          <cell r="E2860" t="str">
            <v>SIDOARJOLEMAHPUTRO32</v>
          </cell>
          <cell r="F2860">
            <v>124</v>
          </cell>
          <cell r="G2860">
            <v>143</v>
          </cell>
        </row>
        <row r="2861">
          <cell r="E2861" t="str">
            <v>SIDOARJOLEMAHPUTRO33</v>
          </cell>
          <cell r="F2861">
            <v>105</v>
          </cell>
          <cell r="G2861">
            <v>95</v>
          </cell>
        </row>
        <row r="2862">
          <cell r="E2862" t="str">
            <v>SIDOARJOLEMAHPUTRO34</v>
          </cell>
          <cell r="F2862">
            <v>93</v>
          </cell>
          <cell r="G2862">
            <v>106</v>
          </cell>
        </row>
        <row r="2863">
          <cell r="E2863" t="str">
            <v>SIDOARJOLEMAHPUTRO35</v>
          </cell>
          <cell r="F2863">
            <v>90</v>
          </cell>
          <cell r="G2863">
            <v>113</v>
          </cell>
        </row>
        <row r="2864">
          <cell r="E2864" t="str">
            <v>SIDOARJOLEMAHPUTRO36</v>
          </cell>
          <cell r="F2864">
            <v>100</v>
          </cell>
          <cell r="G2864">
            <v>104</v>
          </cell>
        </row>
        <row r="2865">
          <cell r="E2865" t="str">
            <v>SIDOARJOLEMAHPUTRO37</v>
          </cell>
          <cell r="F2865">
            <v>82</v>
          </cell>
          <cell r="G2865">
            <v>95</v>
          </cell>
        </row>
        <row r="2866">
          <cell r="E2866" t="str">
            <v>SIDOARJOMAGERSARI1</v>
          </cell>
          <cell r="F2866">
            <v>99</v>
          </cell>
          <cell r="G2866">
            <v>113</v>
          </cell>
        </row>
        <row r="2867">
          <cell r="E2867" t="str">
            <v>SIDOARJOMAGERSARI2</v>
          </cell>
          <cell r="F2867">
            <v>108</v>
          </cell>
          <cell r="G2867">
            <v>125</v>
          </cell>
        </row>
        <row r="2868">
          <cell r="E2868" t="str">
            <v>SIDOARJOMAGERSARI3</v>
          </cell>
          <cell r="F2868">
            <v>123</v>
          </cell>
          <cell r="G2868">
            <v>126</v>
          </cell>
        </row>
        <row r="2869">
          <cell r="E2869" t="str">
            <v>SIDOARJOMAGERSARI4</v>
          </cell>
          <cell r="F2869">
            <v>114</v>
          </cell>
          <cell r="G2869">
            <v>126</v>
          </cell>
        </row>
        <row r="2870">
          <cell r="E2870" t="str">
            <v>SIDOARJOMAGERSARI5</v>
          </cell>
          <cell r="F2870">
            <v>112</v>
          </cell>
          <cell r="G2870">
            <v>127</v>
          </cell>
        </row>
        <row r="2871">
          <cell r="E2871" t="str">
            <v>SIDOARJOMAGERSARI6</v>
          </cell>
          <cell r="F2871">
            <v>112</v>
          </cell>
          <cell r="G2871">
            <v>127</v>
          </cell>
        </row>
        <row r="2872">
          <cell r="E2872" t="str">
            <v>SIDOARJOMAGERSARI7</v>
          </cell>
          <cell r="F2872">
            <v>66</v>
          </cell>
          <cell r="G2872">
            <v>84</v>
          </cell>
        </row>
        <row r="2873">
          <cell r="E2873" t="str">
            <v>SIDOARJOMAGERSARI8</v>
          </cell>
          <cell r="F2873">
            <v>118</v>
          </cell>
          <cell r="G2873">
            <v>126</v>
          </cell>
        </row>
        <row r="2874">
          <cell r="E2874" t="str">
            <v>SIDOARJOMAGERSARI9</v>
          </cell>
          <cell r="F2874">
            <v>117</v>
          </cell>
          <cell r="G2874">
            <v>126</v>
          </cell>
        </row>
        <row r="2875">
          <cell r="E2875" t="str">
            <v>SIDOARJOMAGERSARI10</v>
          </cell>
          <cell r="F2875">
            <v>128</v>
          </cell>
          <cell r="G2875">
            <v>111</v>
          </cell>
        </row>
        <row r="2876">
          <cell r="E2876" t="str">
            <v>SIDOARJOMAGERSARI11</v>
          </cell>
          <cell r="F2876">
            <v>123</v>
          </cell>
          <cell r="G2876">
            <v>127</v>
          </cell>
        </row>
        <row r="2877">
          <cell r="E2877" t="str">
            <v>SIDOARJOMAGERSARI12</v>
          </cell>
          <cell r="F2877">
            <v>115</v>
          </cell>
          <cell r="G2877">
            <v>129</v>
          </cell>
        </row>
        <row r="2878">
          <cell r="E2878" t="str">
            <v>SIDOARJOMAGERSARI13</v>
          </cell>
          <cell r="F2878">
            <v>112</v>
          </cell>
          <cell r="G2878">
            <v>131</v>
          </cell>
        </row>
        <row r="2879">
          <cell r="E2879" t="str">
            <v>SIDOARJOMAGERSARI14</v>
          </cell>
          <cell r="F2879">
            <v>111</v>
          </cell>
          <cell r="G2879">
            <v>97</v>
          </cell>
        </row>
        <row r="2880">
          <cell r="E2880" t="str">
            <v>SIDOARJOMAGERSARI15</v>
          </cell>
          <cell r="F2880">
            <v>112</v>
          </cell>
          <cell r="G2880">
            <v>111</v>
          </cell>
        </row>
        <row r="2881">
          <cell r="E2881" t="str">
            <v>SIDOARJOMAGERSARI16</v>
          </cell>
          <cell r="F2881">
            <v>86</v>
          </cell>
          <cell r="G2881">
            <v>86</v>
          </cell>
        </row>
        <row r="2882">
          <cell r="E2882" t="str">
            <v>SIDOARJOMAGERSARI17</v>
          </cell>
          <cell r="F2882">
            <v>110</v>
          </cell>
          <cell r="G2882">
            <v>112</v>
          </cell>
        </row>
        <row r="2883">
          <cell r="E2883" t="str">
            <v>SIDOARJOMAGERSARI18</v>
          </cell>
          <cell r="F2883">
            <v>111</v>
          </cell>
          <cell r="G2883">
            <v>134</v>
          </cell>
        </row>
        <row r="2884">
          <cell r="E2884" t="str">
            <v>SIDOARJOMAGERSARI19</v>
          </cell>
          <cell r="F2884">
            <v>124</v>
          </cell>
          <cell r="G2884">
            <v>120</v>
          </cell>
        </row>
        <row r="2885">
          <cell r="E2885" t="str">
            <v>SIDOARJOMAGERSARI20</v>
          </cell>
          <cell r="F2885">
            <v>95</v>
          </cell>
          <cell r="G2885">
            <v>102</v>
          </cell>
        </row>
        <row r="2886">
          <cell r="E2886" t="str">
            <v>SIDOARJOMAGERSARI21</v>
          </cell>
          <cell r="F2886">
            <v>95</v>
          </cell>
          <cell r="G2886">
            <v>88</v>
          </cell>
        </row>
        <row r="2887">
          <cell r="E2887" t="str">
            <v>SIDOARJOMAGERSARI22</v>
          </cell>
          <cell r="F2887">
            <v>122</v>
          </cell>
          <cell r="G2887">
            <v>127</v>
          </cell>
        </row>
        <row r="2888">
          <cell r="E2888" t="str">
            <v>SIDOARJOMAGERSARI23</v>
          </cell>
          <cell r="F2888">
            <v>106</v>
          </cell>
          <cell r="G2888">
            <v>137</v>
          </cell>
        </row>
        <row r="2889">
          <cell r="E2889" t="str">
            <v>SIDOARJOMAGERSARI24</v>
          </cell>
          <cell r="F2889">
            <v>107</v>
          </cell>
          <cell r="G2889">
            <v>114</v>
          </cell>
        </row>
        <row r="2890">
          <cell r="E2890" t="str">
            <v>SIDOARJOMAGERSARI25</v>
          </cell>
          <cell r="F2890">
            <v>119</v>
          </cell>
          <cell r="G2890">
            <v>102</v>
          </cell>
        </row>
        <row r="2891">
          <cell r="E2891" t="str">
            <v>SIDOARJOMAGERSARI26</v>
          </cell>
          <cell r="F2891">
            <v>122</v>
          </cell>
          <cell r="G2891">
            <v>110</v>
          </cell>
        </row>
        <row r="2892">
          <cell r="E2892" t="str">
            <v>SIDOARJOMAGERSARI27</v>
          </cell>
          <cell r="F2892">
            <v>121</v>
          </cell>
          <cell r="G2892">
            <v>133</v>
          </cell>
        </row>
        <row r="2893">
          <cell r="E2893" t="str">
            <v>SIDOARJOMAGERSARI28</v>
          </cell>
          <cell r="F2893">
            <v>57</v>
          </cell>
          <cell r="G2893">
            <v>63</v>
          </cell>
        </row>
        <row r="2894">
          <cell r="E2894" t="str">
            <v>SIDOARJOMAGERSARI29</v>
          </cell>
          <cell r="F2894">
            <v>97</v>
          </cell>
          <cell r="G2894">
            <v>106</v>
          </cell>
        </row>
        <row r="2895">
          <cell r="E2895" t="str">
            <v>SIDOARJOMAGERSARI30</v>
          </cell>
          <cell r="F2895">
            <v>78</v>
          </cell>
          <cell r="G2895">
            <v>98</v>
          </cell>
        </row>
        <row r="2896">
          <cell r="E2896" t="str">
            <v>SIDOARJOMAGERSARI31</v>
          </cell>
          <cell r="F2896">
            <v>72</v>
          </cell>
          <cell r="G2896">
            <v>83</v>
          </cell>
        </row>
        <row r="2897">
          <cell r="E2897" t="str">
            <v>SIDOARJOMAGERSARI32</v>
          </cell>
          <cell r="F2897">
            <v>89</v>
          </cell>
          <cell r="G2897">
            <v>97</v>
          </cell>
        </row>
        <row r="2898">
          <cell r="E2898" t="str">
            <v>SIDOARJOMAGERSARI33</v>
          </cell>
          <cell r="F2898">
            <v>64</v>
          </cell>
          <cell r="G2898">
            <v>84</v>
          </cell>
        </row>
        <row r="2899">
          <cell r="E2899" t="str">
            <v>SIDOARJOMAGERSARI34</v>
          </cell>
          <cell r="F2899">
            <v>87</v>
          </cell>
          <cell r="G2899">
            <v>79</v>
          </cell>
        </row>
        <row r="2900">
          <cell r="E2900" t="str">
            <v>SIDOARJOMAGERSARI35</v>
          </cell>
          <cell r="F2900">
            <v>116</v>
          </cell>
          <cell r="G2900">
            <v>136</v>
          </cell>
        </row>
        <row r="2901">
          <cell r="E2901" t="str">
            <v>SIDOARJOMAGERSARI36</v>
          </cell>
          <cell r="F2901">
            <v>132</v>
          </cell>
          <cell r="G2901">
            <v>127</v>
          </cell>
        </row>
        <row r="2902">
          <cell r="E2902" t="str">
            <v>SIDOARJOMAGERSARI37</v>
          </cell>
          <cell r="F2902">
            <v>124</v>
          </cell>
          <cell r="G2902">
            <v>132</v>
          </cell>
        </row>
        <row r="2903">
          <cell r="E2903" t="str">
            <v>SIDOARJOMAGERSARI38</v>
          </cell>
          <cell r="F2903">
            <v>118</v>
          </cell>
          <cell r="G2903">
            <v>142</v>
          </cell>
        </row>
        <row r="2904">
          <cell r="E2904" t="str">
            <v>SIDOARJOMAGERSARI39</v>
          </cell>
          <cell r="F2904">
            <v>131</v>
          </cell>
          <cell r="G2904">
            <v>134</v>
          </cell>
        </row>
        <row r="2905">
          <cell r="E2905" t="str">
            <v>SIDOARJOMAGERSARI40</v>
          </cell>
          <cell r="F2905">
            <v>121</v>
          </cell>
          <cell r="G2905">
            <v>139</v>
          </cell>
        </row>
        <row r="2906">
          <cell r="E2906" t="str">
            <v>SIDOARJOMAGERSARI41</v>
          </cell>
          <cell r="F2906">
            <v>142</v>
          </cell>
          <cell r="G2906">
            <v>127</v>
          </cell>
        </row>
        <row r="2907">
          <cell r="E2907" t="str">
            <v>SIDOARJOMAGERSARI42</v>
          </cell>
          <cell r="F2907">
            <v>118</v>
          </cell>
          <cell r="G2907">
            <v>122</v>
          </cell>
        </row>
        <row r="2908">
          <cell r="E2908" t="str">
            <v>SIDOARJOMAGERSARI43</v>
          </cell>
          <cell r="F2908">
            <v>107</v>
          </cell>
          <cell r="G2908">
            <v>122</v>
          </cell>
        </row>
        <row r="2909">
          <cell r="E2909" t="str">
            <v>SIDOARJOMAGERSARI44</v>
          </cell>
          <cell r="F2909">
            <v>127</v>
          </cell>
          <cell r="G2909">
            <v>132</v>
          </cell>
        </row>
        <row r="2910">
          <cell r="E2910" t="str">
            <v>SIDOARJOMAGERSARI45</v>
          </cell>
          <cell r="F2910">
            <v>172</v>
          </cell>
          <cell r="G2910">
            <v>95</v>
          </cell>
        </row>
        <row r="2911">
          <cell r="E2911" t="str">
            <v>SIDOARJOMAGERSARI46</v>
          </cell>
          <cell r="F2911">
            <v>161</v>
          </cell>
          <cell r="G2911">
            <v>105</v>
          </cell>
        </row>
        <row r="2912">
          <cell r="E2912" t="str">
            <v>SIDOARJOMAGERSARI47</v>
          </cell>
          <cell r="F2912">
            <v>124</v>
          </cell>
          <cell r="G2912">
            <v>106</v>
          </cell>
        </row>
        <row r="2913">
          <cell r="E2913" t="str">
            <v>SIDOARJOMAGERSARI48</v>
          </cell>
          <cell r="F2913">
            <v>123</v>
          </cell>
          <cell r="G2913">
            <v>125</v>
          </cell>
        </row>
        <row r="2914">
          <cell r="E2914" t="str">
            <v>SIDOARJOMAGERSARI49</v>
          </cell>
          <cell r="F2914">
            <v>104</v>
          </cell>
          <cell r="G2914">
            <v>120</v>
          </cell>
        </row>
        <row r="2915">
          <cell r="E2915" t="str">
            <v>SIDOARJOPEKAUMAN1</v>
          </cell>
          <cell r="F2915">
            <v>126</v>
          </cell>
          <cell r="G2915">
            <v>142</v>
          </cell>
        </row>
        <row r="2916">
          <cell r="E2916" t="str">
            <v>SIDOARJOPEKAUMAN2</v>
          </cell>
          <cell r="F2916">
            <v>120</v>
          </cell>
          <cell r="G2916">
            <v>122</v>
          </cell>
        </row>
        <row r="2917">
          <cell r="E2917" t="str">
            <v>SIDOARJOPEKAUMAN3</v>
          </cell>
          <cell r="F2917">
            <v>117</v>
          </cell>
          <cell r="G2917">
            <v>126</v>
          </cell>
        </row>
        <row r="2918">
          <cell r="E2918" t="str">
            <v>SIDOARJOPEKAUMAN4</v>
          </cell>
          <cell r="F2918">
            <v>132</v>
          </cell>
          <cell r="G2918">
            <v>137</v>
          </cell>
        </row>
        <row r="2919">
          <cell r="E2919" t="str">
            <v>SIDOARJOPEKAUMAN5</v>
          </cell>
          <cell r="F2919">
            <v>131</v>
          </cell>
          <cell r="G2919">
            <v>139</v>
          </cell>
        </row>
        <row r="2920">
          <cell r="E2920" t="str">
            <v>SIDOARJOPEKAUMAN6</v>
          </cell>
          <cell r="F2920">
            <v>111</v>
          </cell>
          <cell r="G2920">
            <v>119</v>
          </cell>
        </row>
        <row r="2921">
          <cell r="E2921" t="str">
            <v>SIDOARJOPEKAUMAN7</v>
          </cell>
          <cell r="F2921">
            <v>140</v>
          </cell>
          <cell r="G2921">
            <v>154</v>
          </cell>
        </row>
        <row r="2922">
          <cell r="E2922" t="str">
            <v>SIDOARJOPEKAUMAN8</v>
          </cell>
          <cell r="F2922">
            <v>139</v>
          </cell>
          <cell r="G2922">
            <v>148</v>
          </cell>
        </row>
        <row r="2923">
          <cell r="E2923" t="str">
            <v>SIDOARJOPUCANG1</v>
          </cell>
          <cell r="F2923">
            <v>113</v>
          </cell>
          <cell r="G2923">
            <v>123</v>
          </cell>
        </row>
        <row r="2924">
          <cell r="E2924" t="str">
            <v>SIDOARJOPUCANG2</v>
          </cell>
          <cell r="F2924">
            <v>121</v>
          </cell>
          <cell r="G2924">
            <v>121</v>
          </cell>
        </row>
        <row r="2925">
          <cell r="E2925" t="str">
            <v>SIDOARJOPUCANG3</v>
          </cell>
          <cell r="F2925">
            <v>116</v>
          </cell>
          <cell r="G2925">
            <v>111</v>
          </cell>
        </row>
        <row r="2926">
          <cell r="E2926" t="str">
            <v>SIDOARJOPUCANG4</v>
          </cell>
          <cell r="F2926">
            <v>103</v>
          </cell>
          <cell r="G2926">
            <v>130</v>
          </cell>
        </row>
        <row r="2927">
          <cell r="E2927" t="str">
            <v>SIDOARJOPUCANG5</v>
          </cell>
          <cell r="F2927">
            <v>126</v>
          </cell>
          <cell r="G2927">
            <v>141</v>
          </cell>
        </row>
        <row r="2928">
          <cell r="E2928" t="str">
            <v>SIDOARJOPUCANG6</v>
          </cell>
          <cell r="F2928">
            <v>123</v>
          </cell>
          <cell r="G2928">
            <v>136</v>
          </cell>
        </row>
        <row r="2929">
          <cell r="E2929" t="str">
            <v>SIDOARJOPUCANG7</v>
          </cell>
          <cell r="F2929">
            <v>127</v>
          </cell>
          <cell r="G2929">
            <v>142</v>
          </cell>
        </row>
        <row r="2930">
          <cell r="E2930" t="str">
            <v>SIDOARJOPUCANG8</v>
          </cell>
          <cell r="F2930">
            <v>114</v>
          </cell>
          <cell r="G2930">
            <v>129</v>
          </cell>
        </row>
        <row r="2931">
          <cell r="E2931" t="str">
            <v>SIDOARJOPUCANG9</v>
          </cell>
          <cell r="F2931">
            <v>136</v>
          </cell>
          <cell r="G2931">
            <v>142</v>
          </cell>
        </row>
        <row r="2932">
          <cell r="E2932" t="str">
            <v>SIDOARJOPUCANG10</v>
          </cell>
          <cell r="F2932">
            <v>135</v>
          </cell>
          <cell r="G2932">
            <v>141</v>
          </cell>
        </row>
        <row r="2933">
          <cell r="E2933" t="str">
            <v>SIDOARJOPUCANG11</v>
          </cell>
          <cell r="F2933">
            <v>126</v>
          </cell>
          <cell r="G2933">
            <v>158</v>
          </cell>
        </row>
        <row r="2934">
          <cell r="E2934" t="str">
            <v>SIDOARJOPUCANG12</v>
          </cell>
          <cell r="F2934">
            <v>134</v>
          </cell>
          <cell r="G2934">
            <v>150</v>
          </cell>
        </row>
        <row r="2935">
          <cell r="E2935" t="str">
            <v>SIDOARJOPUCANG13</v>
          </cell>
          <cell r="F2935">
            <v>113</v>
          </cell>
          <cell r="G2935">
            <v>131</v>
          </cell>
        </row>
        <row r="2936">
          <cell r="E2936" t="str">
            <v>SIDOARJOPUCANG14</v>
          </cell>
          <cell r="F2936">
            <v>98</v>
          </cell>
          <cell r="G2936">
            <v>109</v>
          </cell>
        </row>
        <row r="2937">
          <cell r="E2937" t="str">
            <v>SIDOARJOPUCANG15</v>
          </cell>
          <cell r="F2937">
            <v>124</v>
          </cell>
          <cell r="G2937">
            <v>149</v>
          </cell>
        </row>
        <row r="2938">
          <cell r="E2938" t="str">
            <v>SIDOARJOPUCANG16</v>
          </cell>
          <cell r="F2938">
            <v>124</v>
          </cell>
          <cell r="G2938">
            <v>133</v>
          </cell>
        </row>
        <row r="2939">
          <cell r="E2939" t="str">
            <v>SIDOARJOPUCANG17</v>
          </cell>
          <cell r="F2939">
            <v>127</v>
          </cell>
          <cell r="G2939">
            <v>133</v>
          </cell>
        </row>
        <row r="2940">
          <cell r="E2940" t="str">
            <v>SIDOARJOPUCANGANOM1</v>
          </cell>
          <cell r="F2940">
            <v>124</v>
          </cell>
          <cell r="G2940">
            <v>130</v>
          </cell>
        </row>
        <row r="2941">
          <cell r="E2941" t="str">
            <v>SIDOARJOPUCANGANOM2</v>
          </cell>
          <cell r="F2941">
            <v>120</v>
          </cell>
          <cell r="G2941">
            <v>117</v>
          </cell>
        </row>
        <row r="2942">
          <cell r="E2942" t="str">
            <v>SIDOARJOPUCANGANOM3</v>
          </cell>
          <cell r="F2942">
            <v>122</v>
          </cell>
          <cell r="G2942">
            <v>107</v>
          </cell>
        </row>
        <row r="2943">
          <cell r="E2943" t="str">
            <v>SIDOARJOPUCANGANOM4</v>
          </cell>
          <cell r="F2943">
            <v>110</v>
          </cell>
          <cell r="G2943">
            <v>116</v>
          </cell>
        </row>
        <row r="2944">
          <cell r="E2944" t="str">
            <v>SIDOARJOPUCANGANOM5</v>
          </cell>
          <cell r="F2944">
            <v>99</v>
          </cell>
          <cell r="G2944">
            <v>122</v>
          </cell>
        </row>
        <row r="2945">
          <cell r="E2945" t="str">
            <v>SIDOARJOPUCANGANOM6</v>
          </cell>
          <cell r="F2945">
            <v>127</v>
          </cell>
          <cell r="G2945">
            <v>128</v>
          </cell>
        </row>
        <row r="2946">
          <cell r="E2946" t="str">
            <v>SIDOARJOPUCANGANOM7</v>
          </cell>
          <cell r="F2946">
            <v>125</v>
          </cell>
          <cell r="G2946">
            <v>135</v>
          </cell>
        </row>
        <row r="2947">
          <cell r="E2947" t="str">
            <v>SIDOARJOPUCANGANOM8</v>
          </cell>
          <cell r="F2947">
            <v>130</v>
          </cell>
          <cell r="G2947">
            <v>145</v>
          </cell>
        </row>
        <row r="2948">
          <cell r="E2948" t="str">
            <v>SIDOARJOPUCANGANOM9</v>
          </cell>
          <cell r="F2948">
            <v>102</v>
          </cell>
          <cell r="G2948">
            <v>116</v>
          </cell>
        </row>
        <row r="2949">
          <cell r="E2949" t="str">
            <v>SIDOARJOPUCANGANOM10</v>
          </cell>
          <cell r="F2949">
            <v>123</v>
          </cell>
          <cell r="G2949">
            <v>129</v>
          </cell>
        </row>
        <row r="2950">
          <cell r="E2950" t="str">
            <v>SIDOARJOPUCANGANOM11</v>
          </cell>
          <cell r="F2950">
            <v>140</v>
          </cell>
          <cell r="G2950">
            <v>131</v>
          </cell>
        </row>
        <row r="2951">
          <cell r="E2951" t="str">
            <v>SIDOARJOPUCANGANOM12</v>
          </cell>
          <cell r="F2951">
            <v>132</v>
          </cell>
          <cell r="G2951">
            <v>132</v>
          </cell>
        </row>
        <row r="2952">
          <cell r="E2952" t="str">
            <v>SIDOARJOPUCANGANOM13</v>
          </cell>
          <cell r="F2952">
            <v>122</v>
          </cell>
          <cell r="G2952">
            <v>130</v>
          </cell>
        </row>
        <row r="2953">
          <cell r="E2953" t="str">
            <v>SIDOARJOPUCANGANOM14</v>
          </cell>
          <cell r="F2953">
            <v>119</v>
          </cell>
          <cell r="G2953">
            <v>134</v>
          </cell>
        </row>
        <row r="2954">
          <cell r="E2954" t="str">
            <v>SIDOARJOPUCANGANOM15</v>
          </cell>
          <cell r="F2954">
            <v>127</v>
          </cell>
          <cell r="G2954">
            <v>133</v>
          </cell>
        </row>
        <row r="2955">
          <cell r="E2955" t="str">
            <v>SIDOARJOPUCANGANOM16</v>
          </cell>
          <cell r="F2955">
            <v>132</v>
          </cell>
          <cell r="G2955">
            <v>146</v>
          </cell>
        </row>
        <row r="2956">
          <cell r="E2956" t="str">
            <v>SIDOARJOPUCANGANOM17</v>
          </cell>
          <cell r="F2956">
            <v>96</v>
          </cell>
          <cell r="G2956">
            <v>117</v>
          </cell>
        </row>
        <row r="2957">
          <cell r="E2957" t="str">
            <v>SIDOARJOPUCANGANOM18</v>
          </cell>
          <cell r="F2957">
            <v>114</v>
          </cell>
          <cell r="G2957">
            <v>112</v>
          </cell>
        </row>
        <row r="2958">
          <cell r="E2958" t="str">
            <v>SIDOARJORANGKAHKIDUL1</v>
          </cell>
          <cell r="F2958">
            <v>118</v>
          </cell>
          <cell r="G2958">
            <v>122</v>
          </cell>
        </row>
        <row r="2959">
          <cell r="E2959" t="str">
            <v>SIDOARJORANGKAHKIDUL2</v>
          </cell>
          <cell r="F2959">
            <v>128</v>
          </cell>
          <cell r="G2959">
            <v>136</v>
          </cell>
        </row>
        <row r="2960">
          <cell r="E2960" t="str">
            <v>SIDOARJORANGKAHKIDUL3</v>
          </cell>
          <cell r="F2960">
            <v>113</v>
          </cell>
          <cell r="G2960">
            <v>126</v>
          </cell>
        </row>
        <row r="2961">
          <cell r="E2961" t="str">
            <v>SIDOARJORANGKAHKIDUL4</v>
          </cell>
          <cell r="F2961">
            <v>143</v>
          </cell>
          <cell r="G2961">
            <v>143</v>
          </cell>
        </row>
        <row r="2962">
          <cell r="E2962" t="str">
            <v>SIDOARJORANGKAHKIDUL5</v>
          </cell>
          <cell r="F2962">
            <v>141</v>
          </cell>
          <cell r="G2962">
            <v>148</v>
          </cell>
        </row>
        <row r="2963">
          <cell r="E2963" t="str">
            <v>SIDOARJORANGKAHKIDUL6</v>
          </cell>
          <cell r="F2963">
            <v>137</v>
          </cell>
          <cell r="G2963">
            <v>136</v>
          </cell>
        </row>
        <row r="2964">
          <cell r="E2964" t="str">
            <v>SIDOARJORANGKAHKIDUL7</v>
          </cell>
          <cell r="F2964">
            <v>104</v>
          </cell>
          <cell r="G2964">
            <v>119</v>
          </cell>
        </row>
        <row r="2965">
          <cell r="E2965" t="str">
            <v>SIDOARJORANGKAHKIDUL8</v>
          </cell>
          <cell r="F2965">
            <v>125</v>
          </cell>
          <cell r="G2965">
            <v>145</v>
          </cell>
        </row>
        <row r="2966">
          <cell r="E2966" t="str">
            <v>SIDOARJORANGKAHKIDUL9</v>
          </cell>
          <cell r="F2966">
            <v>141</v>
          </cell>
          <cell r="G2966">
            <v>142</v>
          </cell>
        </row>
        <row r="2967">
          <cell r="E2967" t="str">
            <v>SIDOARJORANGKAHKIDUL10</v>
          </cell>
          <cell r="F2967">
            <v>130</v>
          </cell>
          <cell r="G2967">
            <v>139</v>
          </cell>
        </row>
        <row r="2968">
          <cell r="E2968" t="str">
            <v>SIDOARJORANGKAHKIDUL11</v>
          </cell>
          <cell r="F2968">
            <v>131</v>
          </cell>
          <cell r="G2968">
            <v>130</v>
          </cell>
        </row>
        <row r="2969">
          <cell r="E2969" t="str">
            <v>SIDOARJORANGKAHKIDUL12</v>
          </cell>
          <cell r="F2969">
            <v>132</v>
          </cell>
          <cell r="G2969">
            <v>143</v>
          </cell>
        </row>
        <row r="2970">
          <cell r="E2970" t="str">
            <v>SIDOARJOSARIROGO1</v>
          </cell>
          <cell r="F2970">
            <v>117</v>
          </cell>
          <cell r="G2970">
            <v>113</v>
          </cell>
        </row>
        <row r="2971">
          <cell r="E2971" t="str">
            <v>SIDOARJOSARIROGO2</v>
          </cell>
          <cell r="F2971">
            <v>113</v>
          </cell>
          <cell r="G2971">
            <v>125</v>
          </cell>
        </row>
        <row r="2972">
          <cell r="E2972" t="str">
            <v>SIDOARJOSARIROGO3</v>
          </cell>
          <cell r="F2972">
            <v>149</v>
          </cell>
          <cell r="G2972">
            <v>148</v>
          </cell>
        </row>
        <row r="2973">
          <cell r="E2973" t="str">
            <v>SIDOARJOSARIROGO4</v>
          </cell>
          <cell r="F2973">
            <v>131</v>
          </cell>
          <cell r="G2973">
            <v>138</v>
          </cell>
        </row>
        <row r="2974">
          <cell r="E2974" t="str">
            <v>SIDOARJOSARIROGO5</v>
          </cell>
          <cell r="F2974">
            <v>137</v>
          </cell>
          <cell r="G2974">
            <v>123</v>
          </cell>
        </row>
        <row r="2975">
          <cell r="E2975" t="str">
            <v>SIDOARJOSARIROGO6</v>
          </cell>
          <cell r="F2975">
            <v>126</v>
          </cell>
          <cell r="G2975">
            <v>131</v>
          </cell>
        </row>
        <row r="2976">
          <cell r="E2976" t="str">
            <v>SIDOARJOSARIROGO7</v>
          </cell>
          <cell r="F2976">
            <v>108</v>
          </cell>
          <cell r="G2976">
            <v>116</v>
          </cell>
        </row>
        <row r="2977">
          <cell r="E2977" t="str">
            <v>SIDOARJOSARIROGO8</v>
          </cell>
          <cell r="F2977">
            <v>129</v>
          </cell>
          <cell r="G2977">
            <v>126</v>
          </cell>
        </row>
        <row r="2978">
          <cell r="E2978" t="str">
            <v>SIDOARJOSARIROGO9</v>
          </cell>
          <cell r="F2978">
            <v>123</v>
          </cell>
          <cell r="G2978">
            <v>131</v>
          </cell>
        </row>
        <row r="2979">
          <cell r="E2979" t="str">
            <v>SIDOARJOSARIROGO10</v>
          </cell>
          <cell r="F2979">
            <v>120</v>
          </cell>
          <cell r="G2979">
            <v>133</v>
          </cell>
        </row>
        <row r="2980">
          <cell r="E2980" t="str">
            <v>SIDOARJOSARIROGO11</v>
          </cell>
          <cell r="F2980">
            <v>83</v>
          </cell>
          <cell r="G2980">
            <v>137</v>
          </cell>
        </row>
        <row r="2981">
          <cell r="E2981" t="str">
            <v>SIDOARJOSARIROGO12</v>
          </cell>
          <cell r="F2981">
            <v>109</v>
          </cell>
          <cell r="G2981">
            <v>115</v>
          </cell>
        </row>
        <row r="2982">
          <cell r="E2982" t="str">
            <v>SIDOARJOSARIROGO13</v>
          </cell>
          <cell r="F2982">
            <v>115</v>
          </cell>
          <cell r="G2982">
            <v>131</v>
          </cell>
        </row>
        <row r="2983">
          <cell r="E2983" t="str">
            <v>SIDOARJOSEKARDANGAN1</v>
          </cell>
          <cell r="F2983">
            <v>118</v>
          </cell>
          <cell r="G2983">
            <v>118</v>
          </cell>
        </row>
        <row r="2984">
          <cell r="E2984" t="str">
            <v>SIDOARJOSEKARDANGAN2</v>
          </cell>
          <cell r="F2984">
            <v>123</v>
          </cell>
          <cell r="G2984">
            <v>136</v>
          </cell>
        </row>
        <row r="2985">
          <cell r="E2985" t="str">
            <v>SIDOARJOSEKARDANGAN3</v>
          </cell>
          <cell r="F2985">
            <v>125</v>
          </cell>
          <cell r="G2985">
            <v>122</v>
          </cell>
        </row>
        <row r="2986">
          <cell r="E2986" t="str">
            <v>SIDOARJOSEKARDANGAN4</v>
          </cell>
          <cell r="F2986">
            <v>119</v>
          </cell>
          <cell r="G2986">
            <v>144</v>
          </cell>
        </row>
        <row r="2987">
          <cell r="E2987" t="str">
            <v>SIDOARJOSEKARDANGAN5</v>
          </cell>
          <cell r="F2987">
            <v>100</v>
          </cell>
          <cell r="G2987">
            <v>128</v>
          </cell>
        </row>
        <row r="2988">
          <cell r="E2988" t="str">
            <v>SIDOARJOSEKARDANGAN6</v>
          </cell>
          <cell r="F2988">
            <v>116</v>
          </cell>
          <cell r="G2988">
            <v>117</v>
          </cell>
        </row>
        <row r="2989">
          <cell r="E2989" t="str">
            <v>SIDOARJOSEKARDANGAN7</v>
          </cell>
          <cell r="F2989">
            <v>114</v>
          </cell>
          <cell r="G2989">
            <v>124</v>
          </cell>
        </row>
        <row r="2990">
          <cell r="E2990" t="str">
            <v>SIDOARJOSEKARDANGAN8</v>
          </cell>
          <cell r="F2990">
            <v>114</v>
          </cell>
          <cell r="G2990">
            <v>122</v>
          </cell>
        </row>
        <row r="2991">
          <cell r="E2991" t="str">
            <v>SIDOARJOSEKARDANGAN9</v>
          </cell>
          <cell r="F2991">
            <v>125</v>
          </cell>
          <cell r="G2991">
            <v>113</v>
          </cell>
        </row>
        <row r="2992">
          <cell r="E2992" t="str">
            <v>SIDOARJOSEKARDANGAN10</v>
          </cell>
          <cell r="F2992">
            <v>135</v>
          </cell>
          <cell r="G2992">
            <v>112</v>
          </cell>
        </row>
        <row r="2993">
          <cell r="E2993" t="str">
            <v>SIDOARJOSEKARDANGAN11</v>
          </cell>
          <cell r="F2993">
            <v>144</v>
          </cell>
          <cell r="G2993">
            <v>122</v>
          </cell>
        </row>
        <row r="2994">
          <cell r="E2994" t="str">
            <v>SIDOARJOSEKARDANGAN12</v>
          </cell>
          <cell r="F2994">
            <v>149</v>
          </cell>
          <cell r="G2994">
            <v>150</v>
          </cell>
        </row>
        <row r="2995">
          <cell r="E2995" t="str">
            <v>SIDOARJOSEKARDANGAN13</v>
          </cell>
          <cell r="F2995">
            <v>113</v>
          </cell>
          <cell r="G2995">
            <v>125</v>
          </cell>
        </row>
        <row r="2996">
          <cell r="E2996" t="str">
            <v>SIDOARJOSEKARDANGAN14</v>
          </cell>
          <cell r="F2996">
            <v>95</v>
          </cell>
          <cell r="G2996">
            <v>99</v>
          </cell>
        </row>
        <row r="2997">
          <cell r="E2997" t="str">
            <v>SIDOARJOSEKARDANGAN15</v>
          </cell>
          <cell r="F2997">
            <v>79</v>
          </cell>
          <cell r="G2997">
            <v>107</v>
          </cell>
        </row>
        <row r="2998">
          <cell r="E2998" t="str">
            <v>SIDOARJOSEKARDANGAN16</v>
          </cell>
          <cell r="F2998">
            <v>127</v>
          </cell>
          <cell r="G2998">
            <v>131</v>
          </cell>
        </row>
        <row r="2999">
          <cell r="E2999" t="str">
            <v>SIDOARJOSEKARDANGAN17</v>
          </cell>
          <cell r="F2999">
            <v>131</v>
          </cell>
          <cell r="G2999">
            <v>139</v>
          </cell>
        </row>
        <row r="3000">
          <cell r="E3000" t="str">
            <v>SIDOARJOSEKARDANGAN18</v>
          </cell>
          <cell r="F3000">
            <v>135</v>
          </cell>
          <cell r="G3000">
            <v>147</v>
          </cell>
        </row>
        <row r="3001">
          <cell r="E3001" t="str">
            <v>SIDOARJOSEKARDANGAN19</v>
          </cell>
          <cell r="F3001">
            <v>123</v>
          </cell>
          <cell r="G3001">
            <v>129</v>
          </cell>
        </row>
        <row r="3002">
          <cell r="E3002" t="str">
            <v>SIDOARJOSEKARDANGAN20</v>
          </cell>
          <cell r="F3002">
            <v>111</v>
          </cell>
          <cell r="G3002">
            <v>148</v>
          </cell>
        </row>
        <row r="3003">
          <cell r="E3003" t="str">
            <v>SIDOARJOSEKARDANGAN21</v>
          </cell>
          <cell r="F3003">
            <v>110</v>
          </cell>
          <cell r="G3003">
            <v>115</v>
          </cell>
        </row>
        <row r="3004">
          <cell r="E3004" t="str">
            <v>SIDOARJOSIDOKARE1</v>
          </cell>
          <cell r="F3004">
            <v>124</v>
          </cell>
          <cell r="G3004">
            <v>143</v>
          </cell>
        </row>
        <row r="3005">
          <cell r="E3005" t="str">
            <v>SIDOARJOSIDOKARE2</v>
          </cell>
          <cell r="F3005">
            <v>126</v>
          </cell>
          <cell r="G3005">
            <v>144</v>
          </cell>
        </row>
        <row r="3006">
          <cell r="E3006" t="str">
            <v>SIDOARJOSIDOKARE3</v>
          </cell>
          <cell r="F3006">
            <v>135</v>
          </cell>
          <cell r="G3006">
            <v>149</v>
          </cell>
        </row>
        <row r="3007">
          <cell r="E3007" t="str">
            <v>SIDOARJOSIDOKARE4</v>
          </cell>
          <cell r="F3007">
            <v>146</v>
          </cell>
          <cell r="G3007">
            <v>151</v>
          </cell>
        </row>
        <row r="3008">
          <cell r="E3008" t="str">
            <v>SIDOARJOSIDOKARE5</v>
          </cell>
          <cell r="F3008">
            <v>81</v>
          </cell>
          <cell r="G3008">
            <v>87</v>
          </cell>
        </row>
        <row r="3009">
          <cell r="E3009" t="str">
            <v>SIDOARJOSIDOKARE6</v>
          </cell>
          <cell r="F3009">
            <v>121</v>
          </cell>
          <cell r="G3009">
            <v>128</v>
          </cell>
        </row>
        <row r="3010">
          <cell r="E3010" t="str">
            <v>SIDOARJOSIDOKARE7</v>
          </cell>
          <cell r="F3010">
            <v>132</v>
          </cell>
          <cell r="G3010">
            <v>126</v>
          </cell>
        </row>
        <row r="3011">
          <cell r="E3011" t="str">
            <v>SIDOARJOSIDOKARE8</v>
          </cell>
          <cell r="F3011">
            <v>101</v>
          </cell>
          <cell r="G3011">
            <v>116</v>
          </cell>
        </row>
        <row r="3012">
          <cell r="E3012" t="str">
            <v>SIDOARJOSIDOKARE9</v>
          </cell>
          <cell r="F3012">
            <v>105</v>
          </cell>
          <cell r="G3012">
            <v>120</v>
          </cell>
        </row>
        <row r="3013">
          <cell r="E3013" t="str">
            <v>SIDOARJOSIDOKARE10</v>
          </cell>
          <cell r="F3013">
            <v>80</v>
          </cell>
          <cell r="G3013">
            <v>89</v>
          </cell>
        </row>
        <row r="3014">
          <cell r="E3014" t="str">
            <v>SIDOARJOSIDOKARE11</v>
          </cell>
          <cell r="F3014">
            <v>121</v>
          </cell>
          <cell r="G3014">
            <v>127</v>
          </cell>
        </row>
        <row r="3015">
          <cell r="E3015" t="str">
            <v>SIDOARJOSIDOKARE12</v>
          </cell>
          <cell r="F3015">
            <v>81</v>
          </cell>
          <cell r="G3015">
            <v>86</v>
          </cell>
        </row>
        <row r="3016">
          <cell r="E3016" t="str">
            <v>SIDOARJOSIDOKARE13</v>
          </cell>
          <cell r="F3016">
            <v>108</v>
          </cell>
          <cell r="G3016">
            <v>115</v>
          </cell>
        </row>
        <row r="3017">
          <cell r="E3017" t="str">
            <v>SIDOARJOSIDOKARE14</v>
          </cell>
          <cell r="F3017">
            <v>118</v>
          </cell>
          <cell r="G3017">
            <v>137</v>
          </cell>
        </row>
        <row r="3018">
          <cell r="E3018" t="str">
            <v>SIDOARJOSIDOKARE15</v>
          </cell>
          <cell r="F3018">
            <v>127</v>
          </cell>
          <cell r="G3018">
            <v>111</v>
          </cell>
        </row>
        <row r="3019">
          <cell r="E3019" t="str">
            <v>SIDOARJOSIDOKARE16</v>
          </cell>
          <cell r="F3019">
            <v>152</v>
          </cell>
          <cell r="G3019">
            <v>145</v>
          </cell>
        </row>
        <row r="3020">
          <cell r="E3020" t="str">
            <v>SIDOARJOSIDOKARE17</v>
          </cell>
          <cell r="F3020">
            <v>110</v>
          </cell>
          <cell r="G3020">
            <v>126</v>
          </cell>
        </row>
        <row r="3021">
          <cell r="E3021" t="str">
            <v>SIDOARJOSIDOKARE18</v>
          </cell>
          <cell r="F3021">
            <v>118</v>
          </cell>
          <cell r="G3021">
            <v>100</v>
          </cell>
        </row>
        <row r="3022">
          <cell r="E3022" t="str">
            <v>SIDOARJOSIDOKARE19</v>
          </cell>
          <cell r="F3022">
            <v>128</v>
          </cell>
          <cell r="G3022">
            <v>129</v>
          </cell>
        </row>
        <row r="3023">
          <cell r="E3023" t="str">
            <v>SIDOARJOSIDOKARE20</v>
          </cell>
          <cell r="F3023">
            <v>94</v>
          </cell>
          <cell r="G3023">
            <v>111</v>
          </cell>
        </row>
        <row r="3024">
          <cell r="E3024" t="str">
            <v>SIDOARJOSIDOKARE21</v>
          </cell>
          <cell r="F3024">
            <v>140</v>
          </cell>
          <cell r="G3024">
            <v>141</v>
          </cell>
        </row>
        <row r="3025">
          <cell r="E3025" t="str">
            <v>SIDOARJOSIDOKARE22</v>
          </cell>
          <cell r="F3025">
            <v>143</v>
          </cell>
          <cell r="G3025">
            <v>145</v>
          </cell>
        </row>
        <row r="3026">
          <cell r="E3026" t="str">
            <v>SIDOARJOSIDOKARE23</v>
          </cell>
          <cell r="F3026">
            <v>112</v>
          </cell>
          <cell r="G3026">
            <v>143</v>
          </cell>
        </row>
        <row r="3027">
          <cell r="E3027" t="str">
            <v>SIDOARJOSIDOKARE24</v>
          </cell>
          <cell r="F3027">
            <v>88</v>
          </cell>
          <cell r="G3027">
            <v>85</v>
          </cell>
        </row>
        <row r="3028">
          <cell r="E3028" t="str">
            <v>SIDOARJOSIDOKARE25</v>
          </cell>
          <cell r="F3028">
            <v>112</v>
          </cell>
          <cell r="G3028">
            <v>100</v>
          </cell>
        </row>
        <row r="3029">
          <cell r="E3029" t="str">
            <v>SIDOARJOSIDOKARE26</v>
          </cell>
          <cell r="F3029">
            <v>132</v>
          </cell>
          <cell r="G3029">
            <v>153</v>
          </cell>
        </row>
        <row r="3030">
          <cell r="E3030" t="str">
            <v>SIDOARJOSIDOKARE27</v>
          </cell>
          <cell r="F3030">
            <v>140</v>
          </cell>
          <cell r="G3030">
            <v>140</v>
          </cell>
        </row>
        <row r="3031">
          <cell r="E3031" t="str">
            <v>SIDOARJOSIDOKARE28</v>
          </cell>
          <cell r="F3031">
            <v>152</v>
          </cell>
          <cell r="G3031">
            <v>138</v>
          </cell>
        </row>
        <row r="3032">
          <cell r="E3032" t="str">
            <v>SIDOARJOSIDOKARE29</v>
          </cell>
          <cell r="F3032">
            <v>141</v>
          </cell>
          <cell r="G3032">
            <v>129</v>
          </cell>
        </row>
        <row r="3033">
          <cell r="E3033" t="str">
            <v>SIDOARJOSIDOKARE30</v>
          </cell>
          <cell r="F3033">
            <v>151</v>
          </cell>
          <cell r="G3033">
            <v>145</v>
          </cell>
        </row>
        <row r="3034">
          <cell r="E3034" t="str">
            <v>SIDOARJOSIDOKARE31</v>
          </cell>
          <cell r="F3034">
            <v>142</v>
          </cell>
          <cell r="G3034">
            <v>157</v>
          </cell>
        </row>
        <row r="3035">
          <cell r="E3035" t="str">
            <v>SIDOARJOSIDOKARE32</v>
          </cell>
          <cell r="F3035">
            <v>148</v>
          </cell>
          <cell r="G3035">
            <v>151</v>
          </cell>
        </row>
        <row r="3036">
          <cell r="E3036" t="str">
            <v>SIDOARJOSIDOKARE33</v>
          </cell>
          <cell r="F3036">
            <v>133</v>
          </cell>
          <cell r="G3036">
            <v>142</v>
          </cell>
        </row>
        <row r="3037">
          <cell r="E3037" t="str">
            <v>SIDOARJOSIDOKARE34</v>
          </cell>
          <cell r="F3037">
            <v>124</v>
          </cell>
          <cell r="G3037">
            <v>148</v>
          </cell>
        </row>
        <row r="3038">
          <cell r="E3038" t="str">
            <v>SIDOARJOSIDOKARE35</v>
          </cell>
          <cell r="F3038">
            <v>122</v>
          </cell>
          <cell r="G3038">
            <v>155</v>
          </cell>
        </row>
        <row r="3039">
          <cell r="E3039" t="str">
            <v>SIDOARJOSIDOKARE36</v>
          </cell>
          <cell r="F3039">
            <v>103</v>
          </cell>
          <cell r="G3039">
            <v>118</v>
          </cell>
        </row>
        <row r="3040">
          <cell r="E3040" t="str">
            <v>SIDOARJOSIDOKARE37</v>
          </cell>
          <cell r="F3040">
            <v>105</v>
          </cell>
          <cell r="G3040">
            <v>118</v>
          </cell>
        </row>
        <row r="3041">
          <cell r="E3041" t="str">
            <v>SIDOARJOSIDOKARE38</v>
          </cell>
          <cell r="F3041">
            <v>110</v>
          </cell>
          <cell r="G3041">
            <v>128</v>
          </cell>
        </row>
        <row r="3042">
          <cell r="E3042" t="str">
            <v>SIDOARJOSIDOKARE39</v>
          </cell>
          <cell r="F3042">
            <v>126</v>
          </cell>
          <cell r="G3042">
            <v>125</v>
          </cell>
        </row>
        <row r="3043">
          <cell r="E3043" t="str">
            <v>SIDOARJOSIDOKARE40</v>
          </cell>
          <cell r="F3043">
            <v>111</v>
          </cell>
          <cell r="G3043">
            <v>148</v>
          </cell>
        </row>
        <row r="3044">
          <cell r="E3044" t="str">
            <v>SIDOARJOSIDOKARE41</v>
          </cell>
          <cell r="F3044">
            <v>139</v>
          </cell>
          <cell r="G3044">
            <v>150</v>
          </cell>
        </row>
        <row r="3045">
          <cell r="E3045" t="str">
            <v>SIDOARJOSIDOKARE42</v>
          </cell>
          <cell r="F3045">
            <v>113</v>
          </cell>
          <cell r="G3045">
            <v>121</v>
          </cell>
        </row>
        <row r="3046">
          <cell r="E3046" t="str">
            <v>SIDOARJOSIDOKARE43</v>
          </cell>
          <cell r="F3046">
            <v>108</v>
          </cell>
          <cell r="G3046">
            <v>119</v>
          </cell>
        </row>
        <row r="3047">
          <cell r="E3047" t="str">
            <v>SIDOARJOSIDOKARE44</v>
          </cell>
          <cell r="F3047">
            <v>97</v>
          </cell>
          <cell r="G3047">
            <v>91</v>
          </cell>
        </row>
        <row r="3048">
          <cell r="E3048" t="str">
            <v>SIDOARJOSIDOKLUMPUK1</v>
          </cell>
          <cell r="F3048">
            <v>124</v>
          </cell>
          <cell r="G3048">
            <v>135</v>
          </cell>
        </row>
        <row r="3049">
          <cell r="E3049" t="str">
            <v>SIDOARJOSIDOKLUMPUK2</v>
          </cell>
          <cell r="F3049">
            <v>116</v>
          </cell>
          <cell r="G3049">
            <v>119</v>
          </cell>
        </row>
        <row r="3050">
          <cell r="E3050" t="str">
            <v>SIDOARJOSIDOKLUMPUK3</v>
          </cell>
          <cell r="F3050">
            <v>143</v>
          </cell>
          <cell r="G3050">
            <v>146</v>
          </cell>
        </row>
        <row r="3051">
          <cell r="E3051" t="str">
            <v>SIDOARJOSIDOKLUMPUK4</v>
          </cell>
          <cell r="F3051">
            <v>116</v>
          </cell>
          <cell r="G3051">
            <v>118</v>
          </cell>
        </row>
        <row r="3052">
          <cell r="E3052" t="str">
            <v>SIDOARJOSIDOKLUMPUK5</v>
          </cell>
          <cell r="F3052">
            <v>116</v>
          </cell>
          <cell r="G3052">
            <v>140</v>
          </cell>
        </row>
        <row r="3053">
          <cell r="E3053" t="str">
            <v>SIDOARJOSIDOKLUMPUK6</v>
          </cell>
          <cell r="F3053">
            <v>135</v>
          </cell>
          <cell r="G3053">
            <v>155</v>
          </cell>
        </row>
        <row r="3054">
          <cell r="E3054" t="str">
            <v>SIDOARJOSIDOKLUMPUK7</v>
          </cell>
          <cell r="F3054">
            <v>127</v>
          </cell>
          <cell r="G3054">
            <v>139</v>
          </cell>
        </row>
        <row r="3055">
          <cell r="E3055" t="str">
            <v>SIDOARJOSIDOKLUMPUK8</v>
          </cell>
          <cell r="F3055">
            <v>104</v>
          </cell>
          <cell r="G3055">
            <v>135</v>
          </cell>
        </row>
        <row r="3056">
          <cell r="E3056" t="str">
            <v>SIDOARJOSIDOKLUMPUK9</v>
          </cell>
          <cell r="F3056">
            <v>106</v>
          </cell>
          <cell r="G3056">
            <v>101</v>
          </cell>
        </row>
        <row r="3057">
          <cell r="E3057" t="str">
            <v>SIDOARJOSIDOKLUMPUK10</v>
          </cell>
          <cell r="F3057">
            <v>119</v>
          </cell>
          <cell r="G3057">
            <v>139</v>
          </cell>
        </row>
        <row r="3058">
          <cell r="E3058" t="str">
            <v>SIDOARJOSIDOKLUMPUK11</v>
          </cell>
          <cell r="F3058">
            <v>131</v>
          </cell>
          <cell r="G3058">
            <v>147</v>
          </cell>
        </row>
        <row r="3059">
          <cell r="E3059" t="str">
            <v>SIDOARJOSIDOKLUMPUK12</v>
          </cell>
          <cell r="F3059">
            <v>106</v>
          </cell>
          <cell r="G3059">
            <v>149</v>
          </cell>
        </row>
        <row r="3060">
          <cell r="E3060" t="str">
            <v>SIDOARJOSIDOKLUMPUK13</v>
          </cell>
          <cell r="F3060">
            <v>109</v>
          </cell>
          <cell r="G3060">
            <v>112</v>
          </cell>
        </row>
        <row r="3061">
          <cell r="E3061" t="str">
            <v>SIDOARJOSIDOKLUMPUK14</v>
          </cell>
          <cell r="F3061">
            <v>102</v>
          </cell>
          <cell r="G3061">
            <v>117</v>
          </cell>
        </row>
        <row r="3062">
          <cell r="E3062" t="str">
            <v>SIDOARJOSIDOKLUMPUK15</v>
          </cell>
          <cell r="F3062">
            <v>117</v>
          </cell>
          <cell r="G3062">
            <v>115</v>
          </cell>
        </row>
        <row r="3063">
          <cell r="E3063" t="str">
            <v>SIDOARJOSIDOKLUMPUK16</v>
          </cell>
          <cell r="F3063">
            <v>126</v>
          </cell>
          <cell r="G3063">
            <v>124</v>
          </cell>
        </row>
        <row r="3064">
          <cell r="E3064" t="str">
            <v>SIDOARJOSIDOKLUMPUK17</v>
          </cell>
          <cell r="F3064">
            <v>93</v>
          </cell>
          <cell r="G3064">
            <v>108</v>
          </cell>
        </row>
        <row r="3065">
          <cell r="E3065" t="str">
            <v>SIDOARJOSIDOKUMPUL1</v>
          </cell>
          <cell r="F3065">
            <v>128</v>
          </cell>
          <cell r="G3065">
            <v>142</v>
          </cell>
        </row>
        <row r="3066">
          <cell r="E3066" t="str">
            <v>SIDOARJOSIDOKUMPUL2</v>
          </cell>
          <cell r="F3066">
            <v>120</v>
          </cell>
          <cell r="G3066">
            <v>143</v>
          </cell>
        </row>
        <row r="3067">
          <cell r="E3067" t="str">
            <v>SIDOARJOSIDOKUMPUL3</v>
          </cell>
          <cell r="F3067">
            <v>123</v>
          </cell>
          <cell r="G3067">
            <v>151</v>
          </cell>
        </row>
        <row r="3068">
          <cell r="E3068" t="str">
            <v>SIDOARJOSIDOKUMPUL4</v>
          </cell>
          <cell r="F3068">
            <v>129</v>
          </cell>
          <cell r="G3068">
            <v>148</v>
          </cell>
        </row>
        <row r="3069">
          <cell r="E3069" t="str">
            <v>SIDOARJOSIDOKUMPUL5</v>
          </cell>
          <cell r="F3069">
            <v>115</v>
          </cell>
          <cell r="G3069">
            <v>138</v>
          </cell>
        </row>
        <row r="3070">
          <cell r="E3070" t="str">
            <v>SIDOARJOSIDOKUMPUL6</v>
          </cell>
          <cell r="F3070">
            <v>111</v>
          </cell>
          <cell r="G3070">
            <v>137</v>
          </cell>
        </row>
        <row r="3071">
          <cell r="E3071" t="str">
            <v>SIDOARJOSIDOKUMPUL7</v>
          </cell>
          <cell r="F3071">
            <v>118</v>
          </cell>
          <cell r="G3071">
            <v>155</v>
          </cell>
        </row>
        <row r="3072">
          <cell r="E3072" t="str">
            <v>SIDOARJOSIDOKUMPUL8</v>
          </cell>
          <cell r="F3072">
            <v>114</v>
          </cell>
          <cell r="G3072">
            <v>134</v>
          </cell>
        </row>
        <row r="3073">
          <cell r="E3073" t="str">
            <v>SIDOARJOSIDOKUMPUL9</v>
          </cell>
          <cell r="F3073">
            <v>100</v>
          </cell>
          <cell r="G3073">
            <v>123</v>
          </cell>
        </row>
        <row r="3074">
          <cell r="E3074" t="str">
            <v>SIDOARJOSIDOKUMPUL10</v>
          </cell>
          <cell r="F3074">
            <v>126</v>
          </cell>
          <cell r="G3074">
            <v>142</v>
          </cell>
        </row>
        <row r="3075">
          <cell r="E3075" t="str">
            <v>SIDOARJOSIDOKUMPUL11</v>
          </cell>
          <cell r="F3075">
            <v>113</v>
          </cell>
          <cell r="G3075">
            <v>129</v>
          </cell>
        </row>
        <row r="3076">
          <cell r="E3076" t="str">
            <v>SIDOARJOSIDOKUMPUL12</v>
          </cell>
          <cell r="F3076">
            <v>123</v>
          </cell>
          <cell r="G3076">
            <v>137</v>
          </cell>
        </row>
        <row r="3077">
          <cell r="E3077" t="str">
            <v>SIDOARJOSIDOKUMPUL13</v>
          </cell>
          <cell r="F3077">
            <v>125</v>
          </cell>
          <cell r="G3077">
            <v>142</v>
          </cell>
        </row>
        <row r="3078">
          <cell r="E3078" t="str">
            <v>SIDOARJOSIDOKUMPUL14</v>
          </cell>
          <cell r="F3078">
            <v>91</v>
          </cell>
          <cell r="G3078">
            <v>90</v>
          </cell>
        </row>
        <row r="3079">
          <cell r="E3079" t="str">
            <v>SIDOARJOSIDOKUMPUL15</v>
          </cell>
          <cell r="F3079">
            <v>88</v>
          </cell>
          <cell r="G3079">
            <v>95</v>
          </cell>
        </row>
        <row r="3080">
          <cell r="E3080" t="str">
            <v>SIDOARJOSIDOKUMPUL16</v>
          </cell>
          <cell r="F3080">
            <v>96</v>
          </cell>
          <cell r="G3080">
            <v>90</v>
          </cell>
        </row>
        <row r="3081">
          <cell r="E3081" t="str">
            <v>SIDOARJOSIDOKUMPUL17</v>
          </cell>
          <cell r="F3081">
            <v>88</v>
          </cell>
          <cell r="G3081">
            <v>98</v>
          </cell>
        </row>
        <row r="3082">
          <cell r="E3082" t="str">
            <v>SIDOARJOSIDOKUMPUL18</v>
          </cell>
          <cell r="F3082">
            <v>102</v>
          </cell>
          <cell r="G3082">
            <v>106</v>
          </cell>
        </row>
        <row r="3083">
          <cell r="E3083" t="str">
            <v>SIDOARJOSIDOKUMPUL19</v>
          </cell>
          <cell r="F3083">
            <v>102</v>
          </cell>
          <cell r="G3083">
            <v>101</v>
          </cell>
        </row>
        <row r="3084">
          <cell r="E3084" t="str">
            <v>SIDOARJOSUKO1</v>
          </cell>
          <cell r="F3084">
            <v>117</v>
          </cell>
          <cell r="G3084">
            <v>121</v>
          </cell>
        </row>
        <row r="3085">
          <cell r="E3085" t="str">
            <v>SIDOARJOSUKO2</v>
          </cell>
          <cell r="F3085">
            <v>122</v>
          </cell>
          <cell r="G3085">
            <v>115</v>
          </cell>
        </row>
        <row r="3086">
          <cell r="E3086" t="str">
            <v>SIDOARJOSUKO3</v>
          </cell>
          <cell r="F3086">
            <v>131</v>
          </cell>
          <cell r="G3086">
            <v>123</v>
          </cell>
        </row>
        <row r="3087">
          <cell r="E3087" t="str">
            <v>SIDOARJOSUKO4</v>
          </cell>
          <cell r="F3087">
            <v>131</v>
          </cell>
          <cell r="G3087">
            <v>123</v>
          </cell>
        </row>
        <row r="3088">
          <cell r="E3088" t="str">
            <v>SIDOARJOSUKO5</v>
          </cell>
          <cell r="F3088">
            <v>107</v>
          </cell>
          <cell r="G3088">
            <v>106</v>
          </cell>
        </row>
        <row r="3089">
          <cell r="E3089" t="str">
            <v>SIDOARJOSUKO6</v>
          </cell>
          <cell r="F3089">
            <v>129</v>
          </cell>
          <cell r="G3089">
            <v>132</v>
          </cell>
        </row>
        <row r="3090">
          <cell r="E3090" t="str">
            <v>SIDOARJOSUKO7</v>
          </cell>
          <cell r="F3090">
            <v>89</v>
          </cell>
          <cell r="G3090">
            <v>90</v>
          </cell>
        </row>
        <row r="3091">
          <cell r="E3091" t="str">
            <v>SIDOARJOSUKO8</v>
          </cell>
          <cell r="F3091">
            <v>111</v>
          </cell>
          <cell r="G3091">
            <v>108</v>
          </cell>
        </row>
        <row r="3092">
          <cell r="E3092" t="str">
            <v>SIDOARJOSUKO9</v>
          </cell>
          <cell r="F3092">
            <v>84</v>
          </cell>
          <cell r="G3092">
            <v>87</v>
          </cell>
        </row>
        <row r="3093">
          <cell r="E3093" t="str">
            <v>SIDOARJOSUKO10</v>
          </cell>
          <cell r="F3093">
            <v>138</v>
          </cell>
          <cell r="G3093">
            <v>127</v>
          </cell>
        </row>
        <row r="3094">
          <cell r="E3094" t="str">
            <v>SIDOARJOSUKO11</v>
          </cell>
          <cell r="F3094">
            <v>142</v>
          </cell>
          <cell r="G3094">
            <v>129</v>
          </cell>
        </row>
        <row r="3095">
          <cell r="E3095" t="str">
            <v>SIDOARJOSUKO12</v>
          </cell>
          <cell r="F3095">
            <v>130</v>
          </cell>
          <cell r="G3095">
            <v>140</v>
          </cell>
        </row>
        <row r="3096">
          <cell r="E3096" t="str">
            <v>SIDOARJOSUKO13</v>
          </cell>
          <cell r="F3096">
            <v>124</v>
          </cell>
          <cell r="G3096">
            <v>115</v>
          </cell>
        </row>
        <row r="3097">
          <cell r="E3097" t="str">
            <v>SIDOARJOSUKO14</v>
          </cell>
          <cell r="F3097">
            <v>94</v>
          </cell>
          <cell r="G3097">
            <v>90</v>
          </cell>
        </row>
        <row r="3098">
          <cell r="E3098" t="str">
            <v>SIDOARJOSUKO15</v>
          </cell>
          <cell r="F3098">
            <v>109</v>
          </cell>
          <cell r="G3098">
            <v>101</v>
          </cell>
        </row>
        <row r="3099">
          <cell r="E3099" t="str">
            <v>SIDOARJOSUKO16</v>
          </cell>
          <cell r="F3099">
            <v>117</v>
          </cell>
          <cell r="G3099">
            <v>123</v>
          </cell>
        </row>
        <row r="3100">
          <cell r="E3100" t="str">
            <v>SIDOARJOSUKO17</v>
          </cell>
          <cell r="F3100">
            <v>137</v>
          </cell>
          <cell r="G3100">
            <v>138</v>
          </cell>
        </row>
        <row r="3101">
          <cell r="E3101" t="str">
            <v>SIDOARJOSUKO18</v>
          </cell>
          <cell r="F3101">
            <v>131</v>
          </cell>
          <cell r="G3101">
            <v>131</v>
          </cell>
        </row>
        <row r="3102">
          <cell r="E3102" t="str">
            <v>SIDOARJOSUKO19</v>
          </cell>
          <cell r="F3102">
            <v>137</v>
          </cell>
          <cell r="G3102">
            <v>144</v>
          </cell>
        </row>
        <row r="3103">
          <cell r="E3103" t="str">
            <v>SIDOARJOSUKO20</v>
          </cell>
          <cell r="F3103">
            <v>149</v>
          </cell>
          <cell r="G3103">
            <v>142</v>
          </cell>
        </row>
        <row r="3104">
          <cell r="E3104" t="str">
            <v>SIDOARJOSUKO21</v>
          </cell>
          <cell r="F3104">
            <v>148</v>
          </cell>
          <cell r="G3104">
            <v>140</v>
          </cell>
        </row>
        <row r="3105">
          <cell r="E3105" t="str">
            <v>SIDOARJOSUKO22</v>
          </cell>
          <cell r="F3105">
            <v>101</v>
          </cell>
          <cell r="G3105">
            <v>101</v>
          </cell>
        </row>
        <row r="3106">
          <cell r="E3106" t="str">
            <v>SIDOARJOSUKO23</v>
          </cell>
          <cell r="F3106">
            <v>49</v>
          </cell>
          <cell r="G3106">
            <v>128</v>
          </cell>
        </row>
        <row r="3107">
          <cell r="E3107" t="str">
            <v>SIDOARJOSUKO24</v>
          </cell>
          <cell r="F3107">
            <v>60</v>
          </cell>
          <cell r="G3107">
            <v>152</v>
          </cell>
        </row>
        <row r="3108">
          <cell r="E3108" t="str">
            <v>SIDOARJOSUKO25</v>
          </cell>
          <cell r="F3108">
            <v>151</v>
          </cell>
          <cell r="G3108">
            <v>85</v>
          </cell>
        </row>
        <row r="3109">
          <cell r="E3109" t="str">
            <v>SIDOARJOSUKO26</v>
          </cell>
          <cell r="F3109">
            <v>137</v>
          </cell>
          <cell r="G3109">
            <v>90</v>
          </cell>
        </row>
        <row r="3110">
          <cell r="E3110" t="str">
            <v>SIDOARJOSUKO27</v>
          </cell>
          <cell r="F3110">
            <v>135</v>
          </cell>
          <cell r="G3110">
            <v>149</v>
          </cell>
        </row>
        <row r="3111">
          <cell r="E3111" t="str">
            <v>SIDOARJOSUKO28</v>
          </cell>
          <cell r="F3111">
            <v>130</v>
          </cell>
          <cell r="G3111">
            <v>129</v>
          </cell>
        </row>
        <row r="3112">
          <cell r="E3112" t="str">
            <v>SIDOARJOSUKO29</v>
          </cell>
          <cell r="F3112">
            <v>161</v>
          </cell>
          <cell r="G3112">
            <v>100</v>
          </cell>
        </row>
        <row r="3113">
          <cell r="E3113" t="str">
            <v>SIDOARJOSUKO30</v>
          </cell>
          <cell r="F3113">
            <v>82</v>
          </cell>
          <cell r="G3113">
            <v>180</v>
          </cell>
        </row>
        <row r="3114">
          <cell r="E3114" t="str">
            <v>SIDOARJOSUKO31</v>
          </cell>
          <cell r="F3114">
            <v>162</v>
          </cell>
          <cell r="G3114">
            <v>117</v>
          </cell>
        </row>
        <row r="3115">
          <cell r="E3115" t="str">
            <v>SIDOARJOSUKO32</v>
          </cell>
          <cell r="F3115">
            <v>110</v>
          </cell>
          <cell r="G3115">
            <v>109</v>
          </cell>
        </row>
        <row r="3116">
          <cell r="E3116" t="str">
            <v>SIDOARJOSUKO33</v>
          </cell>
          <cell r="F3116">
            <v>94</v>
          </cell>
          <cell r="G3116">
            <v>82</v>
          </cell>
        </row>
        <row r="3117">
          <cell r="E3117" t="str">
            <v>SIDOARJOSUKO34</v>
          </cell>
          <cell r="F3117">
            <v>79</v>
          </cell>
          <cell r="G3117">
            <v>94</v>
          </cell>
        </row>
        <row r="3118">
          <cell r="E3118" t="str">
            <v>SIDOARJOSUKO35</v>
          </cell>
          <cell r="F3118">
            <v>121</v>
          </cell>
          <cell r="G3118">
            <v>128</v>
          </cell>
        </row>
        <row r="3119">
          <cell r="E3119" t="str">
            <v>SIDOARJOSUKO36</v>
          </cell>
          <cell r="F3119">
            <v>105</v>
          </cell>
          <cell r="G3119">
            <v>108</v>
          </cell>
        </row>
        <row r="3120">
          <cell r="E3120" t="str">
            <v>SIDOARJOSUKO37</v>
          </cell>
          <cell r="F3120">
            <v>141</v>
          </cell>
          <cell r="G3120">
            <v>141</v>
          </cell>
        </row>
        <row r="3121">
          <cell r="E3121" t="str">
            <v>SIDOARJOSUKO38</v>
          </cell>
          <cell r="F3121">
            <v>142</v>
          </cell>
          <cell r="G3121">
            <v>138</v>
          </cell>
        </row>
        <row r="3122">
          <cell r="E3122" t="str">
            <v>SIDOARJOSUKO39</v>
          </cell>
          <cell r="F3122">
            <v>148</v>
          </cell>
          <cell r="G3122">
            <v>131</v>
          </cell>
        </row>
        <row r="3123">
          <cell r="E3123" t="str">
            <v>SIDOARJOSUKO40</v>
          </cell>
          <cell r="F3123">
            <v>127</v>
          </cell>
          <cell r="G3123">
            <v>136</v>
          </cell>
        </row>
        <row r="3124">
          <cell r="E3124" t="str">
            <v>SIDOARJOSUKO41</v>
          </cell>
          <cell r="F3124">
            <v>66</v>
          </cell>
          <cell r="G3124">
            <v>169</v>
          </cell>
        </row>
        <row r="3125">
          <cell r="E3125" t="str">
            <v>SIDOARJOSUKO42</v>
          </cell>
          <cell r="F3125">
            <v>93</v>
          </cell>
          <cell r="G3125">
            <v>114</v>
          </cell>
        </row>
        <row r="3126">
          <cell r="E3126" t="str">
            <v>SIDOARJOSUKO43</v>
          </cell>
          <cell r="F3126">
            <v>109</v>
          </cell>
          <cell r="G3126">
            <v>119</v>
          </cell>
        </row>
        <row r="3127">
          <cell r="E3127" t="str">
            <v>SIDOARJOSUKO44</v>
          </cell>
          <cell r="F3127">
            <v>75</v>
          </cell>
          <cell r="G3127">
            <v>87</v>
          </cell>
        </row>
        <row r="3128">
          <cell r="E3128" t="str">
            <v>SIDOARJOSUKO45</v>
          </cell>
          <cell r="F3128">
            <v>110</v>
          </cell>
          <cell r="G3128">
            <v>109</v>
          </cell>
        </row>
        <row r="3129">
          <cell r="E3129" t="str">
            <v>SIDOARJOSUKO46</v>
          </cell>
          <cell r="F3129">
            <v>79</v>
          </cell>
          <cell r="G3129">
            <v>96</v>
          </cell>
        </row>
        <row r="3130">
          <cell r="E3130" t="str">
            <v>SIDOARJOSUKO47</v>
          </cell>
          <cell r="F3130">
            <v>128</v>
          </cell>
          <cell r="G3130">
            <v>144</v>
          </cell>
        </row>
        <row r="3131">
          <cell r="E3131" t="str">
            <v>SIDOARJOSUKO48</v>
          </cell>
          <cell r="F3131">
            <v>159</v>
          </cell>
          <cell r="G3131">
            <v>128</v>
          </cell>
        </row>
        <row r="3132">
          <cell r="E3132" t="str">
            <v>SIDOARJOSUKO49</v>
          </cell>
          <cell r="F3132">
            <v>82</v>
          </cell>
          <cell r="G3132">
            <v>91</v>
          </cell>
        </row>
        <row r="3133">
          <cell r="E3133" t="str">
            <v>SIDOARJOSUKO50</v>
          </cell>
          <cell r="F3133">
            <v>100</v>
          </cell>
          <cell r="G3133">
            <v>123</v>
          </cell>
        </row>
        <row r="3134">
          <cell r="E3134" t="str">
            <v>SIDOARJOSUKO51</v>
          </cell>
          <cell r="F3134">
            <v>122</v>
          </cell>
          <cell r="G3134">
            <v>121</v>
          </cell>
        </row>
        <row r="3135">
          <cell r="E3135" t="str">
            <v>SIDOARJOSUMPUT1</v>
          </cell>
          <cell r="F3135">
            <v>122</v>
          </cell>
          <cell r="G3135">
            <v>137</v>
          </cell>
        </row>
        <row r="3136">
          <cell r="E3136" t="str">
            <v>SIDOARJOSUMPUT2</v>
          </cell>
          <cell r="F3136">
            <v>121</v>
          </cell>
          <cell r="G3136">
            <v>131</v>
          </cell>
        </row>
        <row r="3137">
          <cell r="E3137" t="str">
            <v>SIDOARJOSUMPUT3</v>
          </cell>
          <cell r="F3137">
            <v>142</v>
          </cell>
          <cell r="G3137">
            <v>127</v>
          </cell>
        </row>
        <row r="3138">
          <cell r="E3138" t="str">
            <v>SIDOARJOSUMPUT4</v>
          </cell>
          <cell r="F3138">
            <v>131</v>
          </cell>
          <cell r="G3138">
            <v>125</v>
          </cell>
        </row>
        <row r="3139">
          <cell r="E3139" t="str">
            <v>SIDOARJOSUMPUT5</v>
          </cell>
          <cell r="F3139">
            <v>131</v>
          </cell>
          <cell r="G3139">
            <v>122</v>
          </cell>
        </row>
        <row r="3140">
          <cell r="E3140" t="str">
            <v>SIDOARJOSUMPUT6</v>
          </cell>
          <cell r="F3140">
            <v>145</v>
          </cell>
          <cell r="G3140">
            <v>142</v>
          </cell>
        </row>
        <row r="3141">
          <cell r="E3141" t="str">
            <v>SIDOARJOSUMPUT7</v>
          </cell>
          <cell r="F3141">
            <v>120</v>
          </cell>
          <cell r="G3141">
            <v>113</v>
          </cell>
        </row>
        <row r="3142">
          <cell r="E3142" t="str">
            <v>SIDOARJOSUMPUT8</v>
          </cell>
          <cell r="F3142">
            <v>112</v>
          </cell>
          <cell r="G3142">
            <v>126</v>
          </cell>
        </row>
        <row r="3143">
          <cell r="E3143" t="str">
            <v>SIDOARJOSUMPUT9</v>
          </cell>
          <cell r="F3143">
            <v>110</v>
          </cell>
          <cell r="G3143">
            <v>121</v>
          </cell>
        </row>
        <row r="3144">
          <cell r="E3144" t="str">
            <v>SIDOARJOSUMPUT10</v>
          </cell>
          <cell r="F3144">
            <v>129</v>
          </cell>
          <cell r="G3144">
            <v>117</v>
          </cell>
        </row>
        <row r="3145">
          <cell r="E3145" t="str">
            <v>SIDOARJOSUMPUT11</v>
          </cell>
          <cell r="F3145">
            <v>116</v>
          </cell>
          <cell r="G3145">
            <v>125</v>
          </cell>
        </row>
        <row r="3146">
          <cell r="E3146" t="str">
            <v>SIDOARJOSUMPUT12</v>
          </cell>
          <cell r="F3146">
            <v>117</v>
          </cell>
          <cell r="G3146">
            <v>137</v>
          </cell>
        </row>
        <row r="3147">
          <cell r="E3147" t="str">
            <v>SIDOARJOSUMPUT13</v>
          </cell>
          <cell r="F3147">
            <v>98</v>
          </cell>
          <cell r="G3147">
            <v>126</v>
          </cell>
        </row>
        <row r="3148">
          <cell r="E3148" t="str">
            <v>SIDOARJOSUMPUT14</v>
          </cell>
          <cell r="F3148">
            <v>107</v>
          </cell>
          <cell r="G3148">
            <v>106</v>
          </cell>
        </row>
        <row r="3149">
          <cell r="E3149" t="str">
            <v>SIDOARJOSUMPUT15</v>
          </cell>
          <cell r="F3149">
            <v>128</v>
          </cell>
          <cell r="G3149">
            <v>120</v>
          </cell>
        </row>
        <row r="3150">
          <cell r="E3150" t="str">
            <v>SIDOARJOSUMPUT16</v>
          </cell>
          <cell r="F3150">
            <v>102</v>
          </cell>
          <cell r="G3150">
            <v>100</v>
          </cell>
        </row>
        <row r="3151">
          <cell r="E3151" t="str">
            <v>SIDOARJOSUMPUT17</v>
          </cell>
          <cell r="F3151">
            <v>111</v>
          </cell>
          <cell r="G3151">
            <v>125</v>
          </cell>
        </row>
        <row r="3152">
          <cell r="E3152" t="str">
            <v>SIDOARJOSUMPUT18</v>
          </cell>
          <cell r="F3152">
            <v>121</v>
          </cell>
          <cell r="G3152">
            <v>122</v>
          </cell>
        </row>
        <row r="3153">
          <cell r="E3153" t="str">
            <v>SIDOARJOSUMPUT19</v>
          </cell>
          <cell r="F3153">
            <v>126</v>
          </cell>
          <cell r="G3153">
            <v>119</v>
          </cell>
        </row>
        <row r="3154">
          <cell r="E3154" t="str">
            <v>SIDOARJOSUMPUT20</v>
          </cell>
          <cell r="F3154">
            <v>111</v>
          </cell>
          <cell r="G3154">
            <v>125</v>
          </cell>
        </row>
        <row r="3155">
          <cell r="E3155" t="str">
            <v>SIDOARJOURANGAGUNG1</v>
          </cell>
          <cell r="F3155">
            <v>125</v>
          </cell>
          <cell r="G3155">
            <v>124</v>
          </cell>
        </row>
        <row r="3156">
          <cell r="E3156" t="str">
            <v>SIDOARJOURANGAGUNG2</v>
          </cell>
          <cell r="F3156">
            <v>126</v>
          </cell>
          <cell r="G3156">
            <v>111</v>
          </cell>
        </row>
        <row r="3157">
          <cell r="E3157" t="str">
            <v>SIDOARJOURANGAGUNG3</v>
          </cell>
          <cell r="F3157">
            <v>146</v>
          </cell>
          <cell r="G3157">
            <v>124</v>
          </cell>
        </row>
        <row r="3158">
          <cell r="E3158" t="str">
            <v>SIDOARJOURANGAGUNG4</v>
          </cell>
          <cell r="F3158">
            <v>139</v>
          </cell>
          <cell r="G3158">
            <v>135</v>
          </cell>
        </row>
        <row r="3159">
          <cell r="E3159" t="str">
            <v>SIDOARJOURANGAGUNG5</v>
          </cell>
          <cell r="F3159">
            <v>129</v>
          </cell>
          <cell r="G3159">
            <v>144</v>
          </cell>
        </row>
        <row r="3160">
          <cell r="E3160" t="str">
            <v>SIDOARJOURANGAGUNG6</v>
          </cell>
          <cell r="F3160">
            <v>108</v>
          </cell>
          <cell r="G3160">
            <v>118</v>
          </cell>
        </row>
        <row r="3161">
          <cell r="E3161" t="str">
            <v>SIDOARJOURANGAGUNG7</v>
          </cell>
          <cell r="F3161">
            <v>115</v>
          </cell>
          <cell r="G3161">
            <v>109</v>
          </cell>
        </row>
        <row r="3162">
          <cell r="E3162" t="str">
            <v>SIDOARJOURANGAGUNG8</v>
          </cell>
          <cell r="F3162">
            <v>130</v>
          </cell>
          <cell r="G3162">
            <v>135</v>
          </cell>
        </row>
        <row r="3163">
          <cell r="E3163" t="str">
            <v>SIDOARJOURANGAGUNG9</v>
          </cell>
          <cell r="F3163">
            <v>137</v>
          </cell>
          <cell r="G3163">
            <v>142</v>
          </cell>
        </row>
        <row r="3164">
          <cell r="E3164" t="str">
            <v>SIDOARJOURANGAGUNG10</v>
          </cell>
          <cell r="F3164">
            <v>112</v>
          </cell>
          <cell r="G3164">
            <v>119</v>
          </cell>
        </row>
        <row r="3165">
          <cell r="E3165" t="str">
            <v>SIDOARJOURANGAGUNG11</v>
          </cell>
          <cell r="F3165">
            <v>106</v>
          </cell>
          <cell r="G3165">
            <v>118</v>
          </cell>
        </row>
        <row r="3166">
          <cell r="E3166" t="str">
            <v>SIDOARJOURANGAGUNG12</v>
          </cell>
          <cell r="F3166">
            <v>131</v>
          </cell>
          <cell r="G3166">
            <v>123</v>
          </cell>
        </row>
        <row r="3167">
          <cell r="E3167" t="str">
            <v>SIDOARJOURANGAGUNG13</v>
          </cell>
          <cell r="F3167">
            <v>127</v>
          </cell>
          <cell r="G3167">
            <v>122</v>
          </cell>
        </row>
        <row r="3168">
          <cell r="E3168" t="str">
            <v>SIDOARJOURANGAGUNG14</v>
          </cell>
          <cell r="F3168">
            <v>126</v>
          </cell>
          <cell r="G3168">
            <v>126</v>
          </cell>
        </row>
        <row r="3169">
          <cell r="E3169" t="str">
            <v>SIDOARJOURANGAGUNG15</v>
          </cell>
          <cell r="F3169">
            <v>114</v>
          </cell>
          <cell r="G3169">
            <v>140</v>
          </cell>
        </row>
        <row r="3170">
          <cell r="E3170" t="str">
            <v>SIDOARJOURANGAGUNG16</v>
          </cell>
          <cell r="F3170">
            <v>127</v>
          </cell>
          <cell r="G3170">
            <v>132</v>
          </cell>
        </row>
        <row r="3171">
          <cell r="E3171" t="str">
            <v>SIDOARJOURANGAGUNG17</v>
          </cell>
          <cell r="F3171">
            <v>80</v>
          </cell>
          <cell r="G3171">
            <v>110</v>
          </cell>
        </row>
        <row r="3172">
          <cell r="E3172" t="str">
            <v>SIDOARJOURANGAGUNG18</v>
          </cell>
          <cell r="F3172">
            <v>101</v>
          </cell>
          <cell r="G3172">
            <v>138</v>
          </cell>
        </row>
        <row r="3173">
          <cell r="E3173" t="str">
            <v>SIDOARJOURANGAGUNG19</v>
          </cell>
          <cell r="F3173">
            <v>78</v>
          </cell>
          <cell r="G3173">
            <v>103</v>
          </cell>
        </row>
        <row r="3174">
          <cell r="E3174" t="str">
            <v>SIDOARJOURANGAGUNG20</v>
          </cell>
          <cell r="F3174">
            <v>67</v>
          </cell>
          <cell r="G3174">
            <v>69</v>
          </cell>
        </row>
        <row r="3175">
          <cell r="E3175" t="str">
            <v>SUKODONOANGGASWANGI1</v>
          </cell>
          <cell r="F3175">
            <v>142</v>
          </cell>
          <cell r="G3175">
            <v>143</v>
          </cell>
        </row>
        <row r="3176">
          <cell r="E3176" t="str">
            <v>SUKODONOANGGASWANGI2</v>
          </cell>
          <cell r="F3176">
            <v>147</v>
          </cell>
          <cell r="G3176">
            <v>144</v>
          </cell>
        </row>
        <row r="3177">
          <cell r="E3177" t="str">
            <v>SUKODONOANGGASWANGI3</v>
          </cell>
          <cell r="F3177">
            <v>138</v>
          </cell>
          <cell r="G3177">
            <v>147</v>
          </cell>
        </row>
        <row r="3178">
          <cell r="E3178" t="str">
            <v>SUKODONOANGGASWANGI4</v>
          </cell>
          <cell r="F3178">
            <v>140</v>
          </cell>
          <cell r="G3178">
            <v>134</v>
          </cell>
        </row>
        <row r="3179">
          <cell r="E3179" t="str">
            <v>SUKODONOANGGASWANGI5</v>
          </cell>
          <cell r="F3179">
            <v>137</v>
          </cell>
          <cell r="G3179">
            <v>135</v>
          </cell>
        </row>
        <row r="3180">
          <cell r="E3180" t="str">
            <v>SUKODONOANGGASWANGI6</v>
          </cell>
          <cell r="F3180">
            <v>126</v>
          </cell>
          <cell r="G3180">
            <v>126</v>
          </cell>
        </row>
        <row r="3181">
          <cell r="E3181" t="str">
            <v>SUKODONOANGGASWANGI7</v>
          </cell>
          <cell r="F3181">
            <v>145</v>
          </cell>
          <cell r="G3181">
            <v>143</v>
          </cell>
        </row>
        <row r="3182">
          <cell r="E3182" t="str">
            <v>SUKODONOANGGASWANGI8</v>
          </cell>
          <cell r="F3182">
            <v>145</v>
          </cell>
          <cell r="G3182">
            <v>147</v>
          </cell>
        </row>
        <row r="3183">
          <cell r="E3183" t="str">
            <v>SUKODONOANGGASWANGI9</v>
          </cell>
          <cell r="F3183">
            <v>140</v>
          </cell>
          <cell r="G3183">
            <v>141</v>
          </cell>
        </row>
        <row r="3184">
          <cell r="E3184" t="str">
            <v>SUKODONOANGGASWANGI10</v>
          </cell>
          <cell r="F3184">
            <v>137</v>
          </cell>
          <cell r="G3184">
            <v>143</v>
          </cell>
        </row>
        <row r="3185">
          <cell r="E3185" t="str">
            <v>SUKODONOANGGASWANGI11</v>
          </cell>
          <cell r="F3185">
            <v>140</v>
          </cell>
          <cell r="G3185">
            <v>137</v>
          </cell>
        </row>
        <row r="3186">
          <cell r="E3186" t="str">
            <v>SUKODONOANGGASWANGI12</v>
          </cell>
          <cell r="F3186">
            <v>131</v>
          </cell>
          <cell r="G3186">
            <v>134</v>
          </cell>
        </row>
        <row r="3187">
          <cell r="E3187" t="str">
            <v>SUKODONOANGGASWANGI13</v>
          </cell>
          <cell r="F3187">
            <v>114</v>
          </cell>
          <cell r="G3187">
            <v>141</v>
          </cell>
        </row>
        <row r="3188">
          <cell r="E3188" t="str">
            <v>SUKODONOANGGASWANGI14</v>
          </cell>
          <cell r="F3188">
            <v>147</v>
          </cell>
          <cell r="G3188">
            <v>117</v>
          </cell>
        </row>
        <row r="3189">
          <cell r="E3189" t="str">
            <v>SUKODONOANGGASWANGI15</v>
          </cell>
          <cell r="F3189">
            <v>113</v>
          </cell>
          <cell r="G3189">
            <v>112</v>
          </cell>
        </row>
        <row r="3190">
          <cell r="E3190" t="str">
            <v>SUKODONOANGGASWANGI16</v>
          </cell>
          <cell r="F3190">
            <v>116</v>
          </cell>
          <cell r="G3190">
            <v>130</v>
          </cell>
        </row>
        <row r="3191">
          <cell r="E3191" t="str">
            <v>SUKODONOBANGSRI1</v>
          </cell>
          <cell r="F3191">
            <v>126</v>
          </cell>
          <cell r="G3191">
            <v>129</v>
          </cell>
        </row>
        <row r="3192">
          <cell r="E3192" t="str">
            <v>SUKODONOBANGSRI2</v>
          </cell>
          <cell r="F3192">
            <v>110</v>
          </cell>
          <cell r="G3192">
            <v>114</v>
          </cell>
        </row>
        <row r="3193">
          <cell r="E3193" t="str">
            <v>SUKODONOBANGSRI3</v>
          </cell>
          <cell r="F3193">
            <v>113</v>
          </cell>
          <cell r="G3193">
            <v>105</v>
          </cell>
        </row>
        <row r="3194">
          <cell r="E3194" t="str">
            <v>SUKODONOBANGSRI4</v>
          </cell>
          <cell r="F3194">
            <v>108</v>
          </cell>
          <cell r="G3194">
            <v>116</v>
          </cell>
        </row>
        <row r="3195">
          <cell r="E3195" t="str">
            <v>SUKODONOBANGSRI5</v>
          </cell>
          <cell r="F3195">
            <v>136</v>
          </cell>
          <cell r="G3195">
            <v>134</v>
          </cell>
        </row>
        <row r="3196">
          <cell r="E3196" t="str">
            <v>SUKODONOBANGSRI6</v>
          </cell>
          <cell r="F3196">
            <v>130</v>
          </cell>
          <cell r="G3196">
            <v>133</v>
          </cell>
        </row>
        <row r="3197">
          <cell r="E3197" t="str">
            <v>SUKODONOBANGSRI7</v>
          </cell>
          <cell r="F3197">
            <v>107</v>
          </cell>
          <cell r="G3197">
            <v>91</v>
          </cell>
        </row>
        <row r="3198">
          <cell r="E3198" t="str">
            <v>SUKODONOBANGSRI8</v>
          </cell>
          <cell r="F3198">
            <v>103</v>
          </cell>
          <cell r="G3198">
            <v>102</v>
          </cell>
        </row>
        <row r="3199">
          <cell r="E3199" t="str">
            <v>SUKODONOBANGSRI9</v>
          </cell>
          <cell r="F3199">
            <v>136</v>
          </cell>
          <cell r="G3199">
            <v>139</v>
          </cell>
        </row>
        <row r="3200">
          <cell r="E3200" t="str">
            <v>SUKODONOBANGSRI10</v>
          </cell>
          <cell r="F3200">
            <v>136</v>
          </cell>
          <cell r="G3200">
            <v>137</v>
          </cell>
        </row>
        <row r="3201">
          <cell r="E3201" t="str">
            <v>SUKODONOBANGSRI11</v>
          </cell>
          <cell r="F3201">
            <v>139</v>
          </cell>
          <cell r="G3201">
            <v>120</v>
          </cell>
        </row>
        <row r="3202">
          <cell r="E3202" t="str">
            <v>SUKODONOBANGSRI12</v>
          </cell>
          <cell r="F3202">
            <v>118</v>
          </cell>
          <cell r="G3202">
            <v>131</v>
          </cell>
        </row>
        <row r="3203">
          <cell r="E3203" t="str">
            <v>SUKODONOBANGSRI13</v>
          </cell>
          <cell r="F3203">
            <v>128</v>
          </cell>
          <cell r="G3203">
            <v>114</v>
          </cell>
        </row>
        <row r="3204">
          <cell r="E3204" t="str">
            <v>SUKODONOCANGKRINGSARI1</v>
          </cell>
          <cell r="F3204">
            <v>142</v>
          </cell>
          <cell r="G3204">
            <v>140</v>
          </cell>
        </row>
        <row r="3205">
          <cell r="E3205" t="str">
            <v>SUKODONOCANGKRINGSARI2</v>
          </cell>
          <cell r="F3205">
            <v>135</v>
          </cell>
          <cell r="G3205">
            <v>152</v>
          </cell>
        </row>
        <row r="3206">
          <cell r="E3206" t="str">
            <v>SUKODONOCANGKRINGSARI3</v>
          </cell>
          <cell r="F3206">
            <v>122</v>
          </cell>
          <cell r="G3206">
            <v>106</v>
          </cell>
        </row>
        <row r="3207">
          <cell r="E3207" t="str">
            <v>SUKODONOCANGKRINGSARI4</v>
          </cell>
          <cell r="F3207">
            <v>113</v>
          </cell>
          <cell r="G3207">
            <v>113</v>
          </cell>
        </row>
        <row r="3208">
          <cell r="E3208" t="str">
            <v>SUKODONOCANGKRINGSARI5</v>
          </cell>
          <cell r="F3208">
            <v>133</v>
          </cell>
          <cell r="G3208">
            <v>129</v>
          </cell>
        </row>
        <row r="3209">
          <cell r="E3209" t="str">
            <v>SUKODONOCANGKRINGSARI6</v>
          </cell>
          <cell r="F3209">
            <v>128</v>
          </cell>
          <cell r="G3209">
            <v>113</v>
          </cell>
        </row>
        <row r="3210">
          <cell r="E3210" t="str">
            <v>SUKODONOCANGKRINGSARI7</v>
          </cell>
          <cell r="F3210">
            <v>130</v>
          </cell>
          <cell r="G3210">
            <v>124</v>
          </cell>
        </row>
        <row r="3211">
          <cell r="E3211" t="str">
            <v>SUKODONOCANGKRINGSARI8</v>
          </cell>
          <cell r="F3211">
            <v>121</v>
          </cell>
          <cell r="G3211">
            <v>108</v>
          </cell>
        </row>
        <row r="3212">
          <cell r="E3212" t="str">
            <v>SUKODONOCANGKRINGSARI9</v>
          </cell>
          <cell r="F3212">
            <v>128</v>
          </cell>
          <cell r="G3212">
            <v>134</v>
          </cell>
        </row>
        <row r="3213">
          <cell r="E3213" t="str">
            <v>SUKODONOCANGKRINGSARI10</v>
          </cell>
          <cell r="F3213">
            <v>142</v>
          </cell>
          <cell r="G3213">
            <v>124</v>
          </cell>
        </row>
        <row r="3214">
          <cell r="E3214" t="str">
            <v>SUKODONOCANGKRINGSARI11</v>
          </cell>
          <cell r="F3214">
            <v>123</v>
          </cell>
          <cell r="G3214">
            <v>124</v>
          </cell>
        </row>
        <row r="3215">
          <cell r="E3215" t="str">
            <v>SUKODONOCANGKRINGSARI12</v>
          </cell>
          <cell r="F3215">
            <v>122</v>
          </cell>
          <cell r="G3215">
            <v>113</v>
          </cell>
        </row>
        <row r="3216">
          <cell r="E3216" t="str">
            <v>SUKODONOCANGKRINGSARI13</v>
          </cell>
          <cell r="F3216">
            <v>109</v>
          </cell>
          <cell r="G3216">
            <v>106</v>
          </cell>
        </row>
        <row r="3217">
          <cell r="E3217" t="str">
            <v>SUKODONOCANGKRINGSARI14</v>
          </cell>
          <cell r="F3217">
            <v>144</v>
          </cell>
          <cell r="G3217">
            <v>154</v>
          </cell>
        </row>
        <row r="3218">
          <cell r="E3218" t="str">
            <v>SUKODONOJOGOSATRU1</v>
          </cell>
          <cell r="F3218">
            <v>125</v>
          </cell>
          <cell r="G3218">
            <v>119</v>
          </cell>
        </row>
        <row r="3219">
          <cell r="E3219" t="str">
            <v>SUKODONOJOGOSATRU2</v>
          </cell>
          <cell r="F3219">
            <v>122</v>
          </cell>
          <cell r="G3219">
            <v>129</v>
          </cell>
        </row>
        <row r="3220">
          <cell r="E3220" t="str">
            <v>SUKODONOJOGOSATRU3</v>
          </cell>
          <cell r="F3220">
            <v>128</v>
          </cell>
          <cell r="G3220">
            <v>123</v>
          </cell>
        </row>
        <row r="3221">
          <cell r="E3221" t="str">
            <v>SUKODONOJOGOSATRU4</v>
          </cell>
          <cell r="F3221">
            <v>126</v>
          </cell>
          <cell r="G3221">
            <v>126</v>
          </cell>
        </row>
        <row r="3222">
          <cell r="E3222" t="str">
            <v>SUKODONOJOGOSATRU5</v>
          </cell>
          <cell r="F3222">
            <v>121</v>
          </cell>
          <cell r="G3222">
            <v>130</v>
          </cell>
        </row>
        <row r="3223">
          <cell r="E3223" t="str">
            <v>SUKODONOJOGOSATRU6</v>
          </cell>
          <cell r="F3223">
            <v>128</v>
          </cell>
          <cell r="G3223">
            <v>120</v>
          </cell>
        </row>
        <row r="3224">
          <cell r="E3224" t="str">
            <v>SUKODONOJOGOSATRU7</v>
          </cell>
          <cell r="F3224">
            <v>129</v>
          </cell>
          <cell r="G3224">
            <v>121</v>
          </cell>
        </row>
        <row r="3225">
          <cell r="E3225" t="str">
            <v>SUKODONOJOGOSATRU8</v>
          </cell>
          <cell r="F3225">
            <v>132</v>
          </cell>
          <cell r="G3225">
            <v>125</v>
          </cell>
        </row>
        <row r="3226">
          <cell r="E3226" t="str">
            <v>SUKODONOJOGOSATRU9</v>
          </cell>
          <cell r="F3226">
            <v>122</v>
          </cell>
          <cell r="G3226">
            <v>138</v>
          </cell>
        </row>
        <row r="3227">
          <cell r="E3227" t="str">
            <v>SUKODONOJUMPUTREJO1</v>
          </cell>
          <cell r="F3227">
            <v>118</v>
          </cell>
          <cell r="G3227">
            <v>128</v>
          </cell>
        </row>
        <row r="3228">
          <cell r="E3228" t="str">
            <v>SUKODONOJUMPUTREJO2</v>
          </cell>
          <cell r="F3228">
            <v>124</v>
          </cell>
          <cell r="G3228">
            <v>121</v>
          </cell>
        </row>
        <row r="3229">
          <cell r="E3229" t="str">
            <v>SUKODONOJUMPUTREJO3</v>
          </cell>
          <cell r="F3229">
            <v>104</v>
          </cell>
          <cell r="G3229">
            <v>135</v>
          </cell>
        </row>
        <row r="3230">
          <cell r="E3230" t="str">
            <v>SUKODONOJUMPUTREJO4</v>
          </cell>
          <cell r="F3230">
            <v>131</v>
          </cell>
          <cell r="G3230">
            <v>120</v>
          </cell>
        </row>
        <row r="3231">
          <cell r="E3231" t="str">
            <v>SUKODONOJUMPUTREJO5</v>
          </cell>
          <cell r="F3231">
            <v>125</v>
          </cell>
          <cell r="G3231">
            <v>125</v>
          </cell>
        </row>
        <row r="3232">
          <cell r="E3232" t="str">
            <v>SUKODONOJUMPUTREJO6</v>
          </cell>
          <cell r="F3232">
            <v>126</v>
          </cell>
          <cell r="G3232">
            <v>100</v>
          </cell>
        </row>
        <row r="3233">
          <cell r="E3233" t="str">
            <v>SUKODONOJUMPUTREJO7</v>
          </cell>
          <cell r="F3233">
            <v>104</v>
          </cell>
          <cell r="G3233">
            <v>117</v>
          </cell>
        </row>
        <row r="3234">
          <cell r="E3234" t="str">
            <v>SUKODONOJUMPUTREJO8</v>
          </cell>
          <cell r="F3234">
            <v>121</v>
          </cell>
          <cell r="G3234">
            <v>130</v>
          </cell>
        </row>
        <row r="3235">
          <cell r="E3235" t="str">
            <v>SUKODONOJUMPUTREJO9</v>
          </cell>
          <cell r="F3235">
            <v>143</v>
          </cell>
          <cell r="G3235">
            <v>136</v>
          </cell>
        </row>
        <row r="3236">
          <cell r="E3236" t="str">
            <v>SUKODONOJUMPUTREJO10</v>
          </cell>
          <cell r="F3236">
            <v>129</v>
          </cell>
          <cell r="G3236">
            <v>129</v>
          </cell>
        </row>
        <row r="3237">
          <cell r="E3237" t="str">
            <v>SUKODONOJUMPUTREJO11</v>
          </cell>
          <cell r="F3237">
            <v>142</v>
          </cell>
          <cell r="G3237">
            <v>117</v>
          </cell>
        </row>
        <row r="3238">
          <cell r="E3238" t="str">
            <v>SUKODONOJUMPUTREJO12</v>
          </cell>
          <cell r="F3238">
            <v>131</v>
          </cell>
          <cell r="G3238">
            <v>132</v>
          </cell>
        </row>
        <row r="3239">
          <cell r="E3239" t="str">
            <v>SUKODONOJUMPUTREJO13</v>
          </cell>
          <cell r="F3239">
            <v>120</v>
          </cell>
          <cell r="G3239">
            <v>141</v>
          </cell>
        </row>
        <row r="3240">
          <cell r="E3240" t="str">
            <v>SUKODONOJUMPUTREJO14</v>
          </cell>
          <cell r="F3240">
            <v>130</v>
          </cell>
          <cell r="G3240">
            <v>134</v>
          </cell>
        </row>
        <row r="3241">
          <cell r="E3241" t="str">
            <v>SUKODONOJUMPUTREJO15</v>
          </cell>
          <cell r="F3241">
            <v>114</v>
          </cell>
          <cell r="G3241">
            <v>144</v>
          </cell>
        </row>
        <row r="3242">
          <cell r="E3242" t="str">
            <v>SUKODONOJUMPUTREJO16</v>
          </cell>
          <cell r="F3242">
            <v>138</v>
          </cell>
          <cell r="G3242">
            <v>113</v>
          </cell>
        </row>
        <row r="3243">
          <cell r="E3243" t="str">
            <v>SUKODONOJUMPUTREJO17</v>
          </cell>
          <cell r="F3243">
            <v>112</v>
          </cell>
          <cell r="G3243">
            <v>114</v>
          </cell>
        </row>
        <row r="3244">
          <cell r="E3244" t="str">
            <v>SUKODONOJUMPUTREJO18</v>
          </cell>
          <cell r="F3244">
            <v>127</v>
          </cell>
          <cell r="G3244">
            <v>121</v>
          </cell>
        </row>
        <row r="3245">
          <cell r="E3245" t="str">
            <v>SUKODONOJUMPUTREJO19</v>
          </cell>
          <cell r="F3245">
            <v>147</v>
          </cell>
          <cell r="G3245">
            <v>138</v>
          </cell>
        </row>
        <row r="3246">
          <cell r="E3246" t="str">
            <v>SUKODONOJUMPUTREJO20</v>
          </cell>
          <cell r="F3246">
            <v>133</v>
          </cell>
          <cell r="G3246">
            <v>140</v>
          </cell>
        </row>
        <row r="3247">
          <cell r="E3247" t="str">
            <v>SUKODONOJUMPUTREJO21</v>
          </cell>
          <cell r="F3247">
            <v>111</v>
          </cell>
          <cell r="G3247">
            <v>141</v>
          </cell>
        </row>
        <row r="3248">
          <cell r="E3248" t="str">
            <v>SUKODONOJUMPUTREJO22</v>
          </cell>
          <cell r="F3248">
            <v>96</v>
          </cell>
          <cell r="G3248">
            <v>122</v>
          </cell>
        </row>
        <row r="3249">
          <cell r="E3249" t="str">
            <v>SUKODONOJUMPUTREJO23</v>
          </cell>
          <cell r="F3249">
            <v>84</v>
          </cell>
          <cell r="G3249">
            <v>85</v>
          </cell>
        </row>
        <row r="3250">
          <cell r="E3250" t="str">
            <v>SUKODONOJUMPUTREJO24</v>
          </cell>
          <cell r="F3250">
            <v>95</v>
          </cell>
          <cell r="G3250">
            <v>114</v>
          </cell>
        </row>
        <row r="3251">
          <cell r="E3251" t="str">
            <v>SUKODONOJUMPUTREJO25</v>
          </cell>
          <cell r="F3251">
            <v>96</v>
          </cell>
          <cell r="G3251">
            <v>104</v>
          </cell>
        </row>
        <row r="3252">
          <cell r="E3252" t="str">
            <v>SUKODONOKEBONAGUNG1</v>
          </cell>
          <cell r="F3252">
            <v>111</v>
          </cell>
          <cell r="G3252">
            <v>133</v>
          </cell>
        </row>
        <row r="3253">
          <cell r="E3253" t="str">
            <v>SUKODONOKEBONAGUNG2</v>
          </cell>
          <cell r="F3253">
            <v>125</v>
          </cell>
          <cell r="G3253">
            <v>105</v>
          </cell>
        </row>
        <row r="3254">
          <cell r="E3254" t="str">
            <v>SUKODONOKEBONAGUNG3</v>
          </cell>
          <cell r="F3254">
            <v>142</v>
          </cell>
          <cell r="G3254">
            <v>132</v>
          </cell>
        </row>
        <row r="3255">
          <cell r="E3255" t="str">
            <v>SUKODONOKEBONAGUNG4</v>
          </cell>
          <cell r="F3255">
            <v>137</v>
          </cell>
          <cell r="G3255">
            <v>134</v>
          </cell>
        </row>
        <row r="3256">
          <cell r="E3256" t="str">
            <v>SUKODONOKEBONAGUNG5</v>
          </cell>
          <cell r="F3256">
            <v>145</v>
          </cell>
          <cell r="G3256">
            <v>146</v>
          </cell>
        </row>
        <row r="3257">
          <cell r="E3257" t="str">
            <v>SUKODONOKEBONAGUNG6</v>
          </cell>
          <cell r="F3257">
            <v>150</v>
          </cell>
          <cell r="G3257">
            <v>150</v>
          </cell>
        </row>
        <row r="3258">
          <cell r="E3258" t="str">
            <v>SUKODONOKEBONAGUNG7</v>
          </cell>
          <cell r="F3258">
            <v>87</v>
          </cell>
          <cell r="G3258">
            <v>104</v>
          </cell>
        </row>
        <row r="3259">
          <cell r="E3259" t="str">
            <v>SUKODONOKEBONAGUNG8</v>
          </cell>
          <cell r="F3259">
            <v>109</v>
          </cell>
          <cell r="G3259">
            <v>106</v>
          </cell>
        </row>
        <row r="3260">
          <cell r="E3260" t="str">
            <v>SUKODONOKEBONAGUNG9</v>
          </cell>
          <cell r="F3260">
            <v>148</v>
          </cell>
          <cell r="G3260">
            <v>139</v>
          </cell>
        </row>
        <row r="3261">
          <cell r="E3261" t="str">
            <v>SUKODONOKEBONAGUNG10</v>
          </cell>
          <cell r="F3261">
            <v>98</v>
          </cell>
          <cell r="G3261">
            <v>116</v>
          </cell>
        </row>
        <row r="3262">
          <cell r="E3262" t="str">
            <v>SUKODONOKEBONAGUNG11</v>
          </cell>
          <cell r="F3262">
            <v>97</v>
          </cell>
          <cell r="G3262">
            <v>110</v>
          </cell>
        </row>
        <row r="3263">
          <cell r="E3263" t="str">
            <v>SUKODONOKEBONAGUNG12</v>
          </cell>
          <cell r="F3263">
            <v>83</v>
          </cell>
          <cell r="G3263">
            <v>89</v>
          </cell>
        </row>
        <row r="3264">
          <cell r="E3264" t="str">
            <v>SUKODONOKEBONAGUNG13</v>
          </cell>
          <cell r="F3264">
            <v>93</v>
          </cell>
          <cell r="G3264">
            <v>89</v>
          </cell>
        </row>
        <row r="3265">
          <cell r="E3265" t="str">
            <v>SUKODONOKEBONAGUNG14</v>
          </cell>
          <cell r="F3265">
            <v>86</v>
          </cell>
          <cell r="G3265">
            <v>92</v>
          </cell>
        </row>
        <row r="3266">
          <cell r="E3266" t="str">
            <v>SUKODONOKEBONAGUNG15</v>
          </cell>
          <cell r="F3266">
            <v>131</v>
          </cell>
          <cell r="G3266">
            <v>129</v>
          </cell>
        </row>
        <row r="3267">
          <cell r="E3267" t="str">
            <v>SUKODONOKEBONAGUNG16</v>
          </cell>
          <cell r="F3267">
            <v>142</v>
          </cell>
          <cell r="G3267">
            <v>146</v>
          </cell>
        </row>
        <row r="3268">
          <cell r="E3268" t="str">
            <v>SUKODONOKEBONAGUNG17</v>
          </cell>
          <cell r="F3268">
            <v>154</v>
          </cell>
          <cell r="G3268">
            <v>130</v>
          </cell>
        </row>
        <row r="3269">
          <cell r="E3269" t="str">
            <v>SUKODONOKEBONAGUNG18</v>
          </cell>
          <cell r="F3269">
            <v>113</v>
          </cell>
          <cell r="G3269">
            <v>130</v>
          </cell>
        </row>
        <row r="3270">
          <cell r="E3270" t="str">
            <v>SUKODONOKEBONAGUNG19</v>
          </cell>
          <cell r="F3270">
            <v>132</v>
          </cell>
          <cell r="G3270">
            <v>121</v>
          </cell>
        </row>
        <row r="3271">
          <cell r="E3271" t="str">
            <v>SUKODONOKEBONAGUNG20</v>
          </cell>
          <cell r="F3271">
            <v>119</v>
          </cell>
          <cell r="G3271">
            <v>136</v>
          </cell>
        </row>
        <row r="3272">
          <cell r="E3272" t="str">
            <v>SUKODONOKEBONAGUNG21</v>
          </cell>
          <cell r="F3272">
            <v>124</v>
          </cell>
          <cell r="G3272">
            <v>121</v>
          </cell>
        </row>
        <row r="3273">
          <cell r="E3273" t="str">
            <v>SUKODONOKEBONAGUNG22</v>
          </cell>
          <cell r="F3273">
            <v>113</v>
          </cell>
          <cell r="G3273">
            <v>112</v>
          </cell>
        </row>
        <row r="3274">
          <cell r="E3274" t="str">
            <v>SUKODONOKEBONAGUNG23</v>
          </cell>
          <cell r="F3274">
            <v>117</v>
          </cell>
          <cell r="G3274">
            <v>126</v>
          </cell>
        </row>
        <row r="3275">
          <cell r="E3275" t="str">
            <v>SUKODONOKEBONAGUNG24</v>
          </cell>
          <cell r="F3275">
            <v>132</v>
          </cell>
          <cell r="G3275">
            <v>119</v>
          </cell>
        </row>
        <row r="3276">
          <cell r="E3276" t="str">
            <v>SUKODONOKEBONAGUNG25</v>
          </cell>
          <cell r="F3276">
            <v>78</v>
          </cell>
          <cell r="G3276">
            <v>96</v>
          </cell>
        </row>
        <row r="3277">
          <cell r="E3277" t="str">
            <v>SUKODONOKEBONAGUNG26</v>
          </cell>
          <cell r="F3277">
            <v>113</v>
          </cell>
          <cell r="G3277">
            <v>122</v>
          </cell>
        </row>
        <row r="3278">
          <cell r="E3278" t="str">
            <v>SUKODONOKEBONAGUNG27</v>
          </cell>
          <cell r="F3278">
            <v>121</v>
          </cell>
          <cell r="G3278">
            <v>117</v>
          </cell>
        </row>
        <row r="3279">
          <cell r="E3279" t="str">
            <v>SUKODONOKEBONAGUNG28</v>
          </cell>
          <cell r="F3279">
            <v>119</v>
          </cell>
          <cell r="G3279">
            <v>131</v>
          </cell>
        </row>
        <row r="3280">
          <cell r="E3280" t="str">
            <v>SUKODONOKEBONAGUNG29</v>
          </cell>
          <cell r="F3280">
            <v>108</v>
          </cell>
          <cell r="G3280">
            <v>102</v>
          </cell>
        </row>
        <row r="3281">
          <cell r="E3281" t="str">
            <v>SUKODONOKEBONAGUNG30</v>
          </cell>
          <cell r="F3281">
            <v>100</v>
          </cell>
          <cell r="G3281">
            <v>119</v>
          </cell>
        </row>
        <row r="3282">
          <cell r="E3282" t="str">
            <v>SUKODONOKEBONAGUNG31</v>
          </cell>
          <cell r="F3282">
            <v>136</v>
          </cell>
          <cell r="G3282">
            <v>131</v>
          </cell>
        </row>
        <row r="3283">
          <cell r="E3283" t="str">
            <v>SUKODONOKEBONAGUNG32</v>
          </cell>
          <cell r="F3283">
            <v>73</v>
          </cell>
          <cell r="G3283">
            <v>80</v>
          </cell>
        </row>
        <row r="3284">
          <cell r="E3284" t="str">
            <v>SUKODONOKEBONAGUNG33</v>
          </cell>
          <cell r="F3284">
            <v>76</v>
          </cell>
          <cell r="G3284">
            <v>108</v>
          </cell>
        </row>
        <row r="3285">
          <cell r="E3285" t="str">
            <v>SUKODONOKEBONAGUNG34</v>
          </cell>
          <cell r="F3285">
            <v>74</v>
          </cell>
          <cell r="G3285">
            <v>81</v>
          </cell>
        </row>
        <row r="3286">
          <cell r="E3286" t="str">
            <v>SUKODONOKLOPOSEPULUH1</v>
          </cell>
          <cell r="F3286">
            <v>129</v>
          </cell>
          <cell r="G3286">
            <v>121</v>
          </cell>
        </row>
        <row r="3287">
          <cell r="E3287" t="str">
            <v>SUKODONOKLOPOSEPULUH2</v>
          </cell>
          <cell r="F3287">
            <v>109</v>
          </cell>
          <cell r="G3287">
            <v>126</v>
          </cell>
        </row>
        <row r="3288">
          <cell r="E3288" t="str">
            <v>SUKODONOKLOPOSEPULUH3</v>
          </cell>
          <cell r="F3288">
            <v>122</v>
          </cell>
          <cell r="G3288">
            <v>136</v>
          </cell>
        </row>
        <row r="3289">
          <cell r="E3289" t="str">
            <v>SUKODONOKLOPOSEPULUH4</v>
          </cell>
          <cell r="F3289">
            <v>107</v>
          </cell>
          <cell r="G3289">
            <v>108</v>
          </cell>
        </row>
        <row r="3290">
          <cell r="E3290" t="str">
            <v>SUKODONOKLOPOSEPULUH5</v>
          </cell>
          <cell r="F3290">
            <v>109</v>
          </cell>
          <cell r="G3290">
            <v>115</v>
          </cell>
        </row>
        <row r="3291">
          <cell r="E3291" t="str">
            <v>SUKODONOKLOPOSEPULUH6</v>
          </cell>
          <cell r="F3291">
            <v>115</v>
          </cell>
          <cell r="G3291">
            <v>120</v>
          </cell>
        </row>
        <row r="3292">
          <cell r="E3292" t="str">
            <v>SUKODONOKLOPOSEPULUH7</v>
          </cell>
          <cell r="F3292">
            <v>118</v>
          </cell>
          <cell r="G3292">
            <v>107</v>
          </cell>
        </row>
        <row r="3293">
          <cell r="E3293" t="str">
            <v>SUKODONOKLOPOSEPULUH8</v>
          </cell>
          <cell r="F3293">
            <v>132</v>
          </cell>
          <cell r="G3293">
            <v>108</v>
          </cell>
        </row>
        <row r="3294">
          <cell r="E3294" t="str">
            <v>SUKODONOKLOPOSEPULUH9</v>
          </cell>
          <cell r="F3294">
            <v>119</v>
          </cell>
          <cell r="G3294">
            <v>144</v>
          </cell>
        </row>
        <row r="3295">
          <cell r="E3295" t="str">
            <v>SUKODONOKLOPOSEPULUH10</v>
          </cell>
          <cell r="F3295">
            <v>132</v>
          </cell>
          <cell r="G3295">
            <v>129</v>
          </cell>
        </row>
        <row r="3296">
          <cell r="E3296" t="str">
            <v>SUKODONOKLOPOSEPULUH11</v>
          </cell>
          <cell r="F3296">
            <v>135</v>
          </cell>
          <cell r="G3296">
            <v>149</v>
          </cell>
        </row>
        <row r="3297">
          <cell r="E3297" t="str">
            <v>SUKODONOKLOPOSEPULUH12</v>
          </cell>
          <cell r="F3297">
            <v>88</v>
          </cell>
          <cell r="G3297">
            <v>103</v>
          </cell>
        </row>
        <row r="3298">
          <cell r="E3298" t="str">
            <v>SUKODONOKLOPOSEPULUH13</v>
          </cell>
          <cell r="F3298">
            <v>99</v>
          </cell>
          <cell r="G3298">
            <v>105</v>
          </cell>
        </row>
        <row r="3299">
          <cell r="E3299" t="str">
            <v>SUKODONOKLOPOSEPULUH14</v>
          </cell>
          <cell r="F3299">
            <v>113</v>
          </cell>
          <cell r="G3299">
            <v>122</v>
          </cell>
        </row>
        <row r="3300">
          <cell r="E3300" t="str">
            <v>SUKODONOKLOPOSEPULUH15</v>
          </cell>
          <cell r="F3300">
            <v>152</v>
          </cell>
          <cell r="G3300">
            <v>146</v>
          </cell>
        </row>
        <row r="3301">
          <cell r="E3301" t="str">
            <v>SUKODONOKLOPOSEPULUH16</v>
          </cell>
          <cell r="F3301">
            <v>131</v>
          </cell>
          <cell r="G3301">
            <v>148</v>
          </cell>
        </row>
        <row r="3302">
          <cell r="E3302" t="str">
            <v>SUKODONOKLOPOSEPULUH17</v>
          </cell>
          <cell r="F3302">
            <v>123</v>
          </cell>
          <cell r="G3302">
            <v>148</v>
          </cell>
        </row>
        <row r="3303">
          <cell r="E3303" t="str">
            <v>SUKODONOMASANGANKULON1</v>
          </cell>
          <cell r="F3303">
            <v>140</v>
          </cell>
          <cell r="G3303">
            <v>131</v>
          </cell>
        </row>
        <row r="3304">
          <cell r="E3304" t="str">
            <v>SUKODONOMASANGANKULON2</v>
          </cell>
          <cell r="F3304">
            <v>163</v>
          </cell>
          <cell r="G3304">
            <v>127</v>
          </cell>
        </row>
        <row r="3305">
          <cell r="E3305" t="str">
            <v>SUKODONOMASANGANKULON3</v>
          </cell>
          <cell r="F3305">
            <v>133</v>
          </cell>
          <cell r="G3305">
            <v>160</v>
          </cell>
        </row>
        <row r="3306">
          <cell r="E3306" t="str">
            <v>SUKODONOMASANGANKULON4</v>
          </cell>
          <cell r="F3306">
            <v>160</v>
          </cell>
          <cell r="G3306">
            <v>139</v>
          </cell>
        </row>
        <row r="3307">
          <cell r="E3307" t="str">
            <v>SUKODONOMASANGANKULON5</v>
          </cell>
          <cell r="F3307">
            <v>115</v>
          </cell>
          <cell r="G3307">
            <v>149</v>
          </cell>
        </row>
        <row r="3308">
          <cell r="E3308" t="str">
            <v>SUKODONOMASANGANKULON6</v>
          </cell>
          <cell r="F3308">
            <v>103</v>
          </cell>
          <cell r="G3308">
            <v>124</v>
          </cell>
        </row>
        <row r="3309">
          <cell r="E3309" t="str">
            <v>SUKODONOMASANGANKULON7</v>
          </cell>
          <cell r="F3309">
            <v>110</v>
          </cell>
          <cell r="G3309">
            <v>111</v>
          </cell>
        </row>
        <row r="3310">
          <cell r="E3310" t="str">
            <v>SUKODONOMASANGANKULON8</v>
          </cell>
          <cell r="F3310">
            <v>135</v>
          </cell>
          <cell r="G3310">
            <v>140</v>
          </cell>
        </row>
        <row r="3311">
          <cell r="E3311" t="str">
            <v>SUKODONOMASANGANKULON9</v>
          </cell>
          <cell r="F3311">
            <v>155</v>
          </cell>
          <cell r="G3311">
            <v>121</v>
          </cell>
        </row>
        <row r="3312">
          <cell r="E3312" t="str">
            <v>SUKODONOMASANGANKULON10</v>
          </cell>
          <cell r="F3312">
            <v>123</v>
          </cell>
          <cell r="G3312">
            <v>132</v>
          </cell>
        </row>
        <row r="3313">
          <cell r="E3313" t="str">
            <v>SUKODONOMASANGANKULON11</v>
          </cell>
          <cell r="F3313">
            <v>111</v>
          </cell>
          <cell r="G3313">
            <v>117</v>
          </cell>
        </row>
        <row r="3314">
          <cell r="E3314" t="str">
            <v>SUKODONOMASANGANKULON12</v>
          </cell>
          <cell r="F3314">
            <v>135</v>
          </cell>
          <cell r="G3314">
            <v>135</v>
          </cell>
        </row>
        <row r="3315">
          <cell r="E3315" t="str">
            <v>SUKODONOMASANGANKULON13</v>
          </cell>
          <cell r="F3315">
            <v>117</v>
          </cell>
          <cell r="G3315">
            <v>121</v>
          </cell>
        </row>
        <row r="3316">
          <cell r="E3316" t="str">
            <v>SUKODONOMASANGANKULON14</v>
          </cell>
          <cell r="F3316">
            <v>143</v>
          </cell>
          <cell r="G3316">
            <v>132</v>
          </cell>
        </row>
        <row r="3317">
          <cell r="E3317" t="str">
            <v>SUKODONOMASANGANKULON15</v>
          </cell>
          <cell r="F3317">
            <v>127</v>
          </cell>
          <cell r="G3317">
            <v>117</v>
          </cell>
        </row>
        <row r="3318">
          <cell r="E3318" t="str">
            <v>SUKODONOMASANGANKULON16</v>
          </cell>
          <cell r="F3318">
            <v>89</v>
          </cell>
          <cell r="G3318">
            <v>125</v>
          </cell>
        </row>
        <row r="3319">
          <cell r="E3319" t="str">
            <v>SUKODONOMASANGANKULON17</v>
          </cell>
          <cell r="F3319">
            <v>111</v>
          </cell>
          <cell r="G3319">
            <v>121</v>
          </cell>
        </row>
        <row r="3320">
          <cell r="E3320" t="str">
            <v>SUKODONOMASANGANKULON18</v>
          </cell>
          <cell r="F3320">
            <v>152</v>
          </cell>
          <cell r="G3320">
            <v>146</v>
          </cell>
        </row>
        <row r="3321">
          <cell r="E3321" t="str">
            <v>SUKODONOMASANGANKULON19</v>
          </cell>
          <cell r="F3321">
            <v>123</v>
          </cell>
          <cell r="G3321">
            <v>122</v>
          </cell>
        </row>
        <row r="3322">
          <cell r="E3322" t="str">
            <v>SUKODONOMASANGANKULON20</v>
          </cell>
          <cell r="F3322">
            <v>132</v>
          </cell>
          <cell r="G3322">
            <v>119</v>
          </cell>
        </row>
        <row r="3323">
          <cell r="E3323" t="str">
            <v>SUKODONOMASANGANKULON21</v>
          </cell>
          <cell r="F3323">
            <v>116</v>
          </cell>
          <cell r="G3323">
            <v>138</v>
          </cell>
        </row>
        <row r="3324">
          <cell r="E3324" t="str">
            <v>SUKODONOMASANGANKULON22</v>
          </cell>
          <cell r="F3324">
            <v>122</v>
          </cell>
          <cell r="G3324">
            <v>137</v>
          </cell>
        </row>
        <row r="3325">
          <cell r="E3325" t="str">
            <v>SUKODONOMASANGANKULON23</v>
          </cell>
          <cell r="F3325">
            <v>117</v>
          </cell>
          <cell r="G3325">
            <v>105</v>
          </cell>
        </row>
        <row r="3326">
          <cell r="E3326" t="str">
            <v>SUKODONOMASANGANKULON24</v>
          </cell>
          <cell r="F3326">
            <v>101</v>
          </cell>
          <cell r="G3326">
            <v>104</v>
          </cell>
        </row>
        <row r="3327">
          <cell r="E3327" t="str">
            <v>SUKODONOMASANGANKULON25</v>
          </cell>
          <cell r="F3327">
            <v>100</v>
          </cell>
          <cell r="G3327">
            <v>104</v>
          </cell>
        </row>
        <row r="3328">
          <cell r="E3328" t="str">
            <v>SUKODONOMASANGANKULON26</v>
          </cell>
          <cell r="F3328">
            <v>105</v>
          </cell>
          <cell r="G3328">
            <v>120</v>
          </cell>
        </row>
        <row r="3329">
          <cell r="E3329" t="str">
            <v>SUKODONOMASANGANKULON27</v>
          </cell>
          <cell r="F3329">
            <v>115</v>
          </cell>
          <cell r="G3329">
            <v>113</v>
          </cell>
        </row>
        <row r="3330">
          <cell r="E3330" t="str">
            <v>SUKODONOMASANGANKULON28</v>
          </cell>
          <cell r="F3330">
            <v>117</v>
          </cell>
          <cell r="G3330">
            <v>123</v>
          </cell>
        </row>
        <row r="3331">
          <cell r="E3331" t="str">
            <v>SUKODONOMASANGANKULON29</v>
          </cell>
          <cell r="F3331">
            <v>118</v>
          </cell>
          <cell r="G3331">
            <v>109</v>
          </cell>
        </row>
        <row r="3332">
          <cell r="E3332" t="str">
            <v>SUKODONOMASANGANKULON30</v>
          </cell>
          <cell r="F3332">
            <v>118</v>
          </cell>
          <cell r="G3332">
            <v>123</v>
          </cell>
        </row>
        <row r="3333">
          <cell r="E3333" t="str">
            <v>SUKODONOMASANGANKULON31</v>
          </cell>
          <cell r="F3333">
            <v>115</v>
          </cell>
          <cell r="G3333">
            <v>126</v>
          </cell>
        </row>
        <row r="3334">
          <cell r="E3334" t="str">
            <v>SUKODONOMASANGANKULON32</v>
          </cell>
          <cell r="F3334">
            <v>101</v>
          </cell>
          <cell r="G3334">
            <v>119</v>
          </cell>
        </row>
        <row r="3335">
          <cell r="E3335" t="str">
            <v>SUKODONOMASANGANKULON33</v>
          </cell>
          <cell r="F3335">
            <v>136</v>
          </cell>
          <cell r="G3335">
            <v>150</v>
          </cell>
        </row>
        <row r="3336">
          <cell r="E3336" t="str">
            <v>SUKODONOMASANGANKULON34</v>
          </cell>
          <cell r="F3336">
            <v>118</v>
          </cell>
          <cell r="G3336">
            <v>136</v>
          </cell>
        </row>
        <row r="3337">
          <cell r="E3337" t="str">
            <v>SUKODONOMASANGANWETAN1</v>
          </cell>
          <cell r="F3337">
            <v>140</v>
          </cell>
          <cell r="G3337">
            <v>136</v>
          </cell>
        </row>
        <row r="3338">
          <cell r="E3338" t="str">
            <v>SUKODONOMASANGANWETAN2</v>
          </cell>
          <cell r="F3338">
            <v>127</v>
          </cell>
          <cell r="G3338">
            <v>101</v>
          </cell>
        </row>
        <row r="3339">
          <cell r="E3339" t="str">
            <v>SUKODONOMASANGANWETAN3</v>
          </cell>
          <cell r="F3339">
            <v>129</v>
          </cell>
          <cell r="G3339">
            <v>111</v>
          </cell>
        </row>
        <row r="3340">
          <cell r="E3340" t="str">
            <v>SUKODONOMASANGANWETAN4</v>
          </cell>
          <cell r="F3340">
            <v>128</v>
          </cell>
          <cell r="G3340">
            <v>115</v>
          </cell>
        </row>
        <row r="3341">
          <cell r="E3341" t="str">
            <v>SUKODONOMASANGANWETAN5</v>
          </cell>
          <cell r="F3341">
            <v>134</v>
          </cell>
          <cell r="G3341">
            <v>130</v>
          </cell>
        </row>
        <row r="3342">
          <cell r="E3342" t="str">
            <v>SUKODONOMASANGANWETAN6</v>
          </cell>
          <cell r="F3342">
            <v>144</v>
          </cell>
          <cell r="G3342">
            <v>147</v>
          </cell>
        </row>
        <row r="3343">
          <cell r="E3343" t="str">
            <v>SUKODONOMASANGANWETAN7</v>
          </cell>
          <cell r="F3343">
            <v>135</v>
          </cell>
          <cell r="G3343">
            <v>131</v>
          </cell>
        </row>
        <row r="3344">
          <cell r="E3344" t="str">
            <v>SUKODONOMASANGANWETAN8</v>
          </cell>
          <cell r="F3344">
            <v>116</v>
          </cell>
          <cell r="G3344">
            <v>138</v>
          </cell>
        </row>
        <row r="3345">
          <cell r="E3345" t="str">
            <v>SUKODONOMASANGANWETAN9</v>
          </cell>
          <cell r="F3345">
            <v>139</v>
          </cell>
          <cell r="G3345">
            <v>128</v>
          </cell>
        </row>
        <row r="3346">
          <cell r="E3346" t="str">
            <v>SUKODONOMASANGANWETAN10</v>
          </cell>
          <cell r="F3346">
            <v>133</v>
          </cell>
          <cell r="G3346">
            <v>117</v>
          </cell>
        </row>
        <row r="3347">
          <cell r="E3347" t="str">
            <v>SUKODONOMASANGANWETAN11</v>
          </cell>
          <cell r="F3347">
            <v>119</v>
          </cell>
          <cell r="G3347">
            <v>135</v>
          </cell>
        </row>
        <row r="3348">
          <cell r="E3348" t="str">
            <v>SUKODONOMASANGANWETAN12</v>
          </cell>
          <cell r="F3348">
            <v>127</v>
          </cell>
          <cell r="G3348">
            <v>144</v>
          </cell>
        </row>
        <row r="3349">
          <cell r="E3349" t="str">
            <v>SUKODONONGARESREJO1</v>
          </cell>
          <cell r="F3349">
            <v>98</v>
          </cell>
          <cell r="G3349">
            <v>162</v>
          </cell>
        </row>
        <row r="3350">
          <cell r="E3350" t="str">
            <v>SUKODONONGARESREJO2</v>
          </cell>
          <cell r="F3350">
            <v>132</v>
          </cell>
          <cell r="G3350">
            <v>116</v>
          </cell>
        </row>
        <row r="3351">
          <cell r="E3351" t="str">
            <v>SUKODONONGARESREJO3</v>
          </cell>
          <cell r="F3351">
            <v>131</v>
          </cell>
          <cell r="G3351">
            <v>125</v>
          </cell>
        </row>
        <row r="3352">
          <cell r="E3352" t="str">
            <v>SUKODONONGARESREJO4</v>
          </cell>
          <cell r="F3352">
            <v>129</v>
          </cell>
          <cell r="G3352">
            <v>129</v>
          </cell>
        </row>
        <row r="3353">
          <cell r="E3353" t="str">
            <v>SUKODONONGARESREJO5</v>
          </cell>
          <cell r="F3353">
            <v>128</v>
          </cell>
          <cell r="G3353">
            <v>124</v>
          </cell>
        </row>
        <row r="3354">
          <cell r="E3354" t="str">
            <v>SUKODONONGARESREJO6</v>
          </cell>
          <cell r="F3354">
            <v>111</v>
          </cell>
          <cell r="G3354">
            <v>130</v>
          </cell>
        </row>
        <row r="3355">
          <cell r="E3355" t="str">
            <v>SUKODONONGARESREJO7</v>
          </cell>
          <cell r="F3355">
            <v>133</v>
          </cell>
          <cell r="G3355">
            <v>119</v>
          </cell>
        </row>
        <row r="3356">
          <cell r="E3356" t="str">
            <v>SUKODONONGARESREJO8</v>
          </cell>
          <cell r="F3356">
            <v>124</v>
          </cell>
          <cell r="G3356">
            <v>129</v>
          </cell>
        </row>
        <row r="3357">
          <cell r="E3357" t="str">
            <v>SUKODONONGARESREJO9</v>
          </cell>
          <cell r="F3357">
            <v>134</v>
          </cell>
          <cell r="G3357">
            <v>116</v>
          </cell>
        </row>
        <row r="3358">
          <cell r="E3358" t="str">
            <v>SUKODONOPADEMONEGORO1</v>
          </cell>
          <cell r="F3358">
            <v>113</v>
          </cell>
          <cell r="G3358">
            <v>109</v>
          </cell>
        </row>
        <row r="3359">
          <cell r="E3359" t="str">
            <v>SUKODONOPADEMONEGORO2</v>
          </cell>
          <cell r="F3359">
            <v>124</v>
          </cell>
          <cell r="G3359">
            <v>132</v>
          </cell>
        </row>
        <row r="3360">
          <cell r="E3360" t="str">
            <v>SUKODONOPADEMONEGORO3</v>
          </cell>
          <cell r="F3360">
            <v>129</v>
          </cell>
          <cell r="G3360">
            <v>139</v>
          </cell>
        </row>
        <row r="3361">
          <cell r="E3361" t="str">
            <v>SUKODONOPADEMONEGORO4</v>
          </cell>
          <cell r="F3361">
            <v>133</v>
          </cell>
          <cell r="G3361">
            <v>135</v>
          </cell>
        </row>
        <row r="3362">
          <cell r="E3362" t="str">
            <v>SUKODONOPADEMONEGORO5</v>
          </cell>
          <cell r="F3362">
            <v>137</v>
          </cell>
          <cell r="G3362">
            <v>130</v>
          </cell>
        </row>
        <row r="3363">
          <cell r="E3363" t="str">
            <v>SUKODONOPADEMONEGORO6</v>
          </cell>
          <cell r="F3363">
            <v>115</v>
          </cell>
          <cell r="G3363">
            <v>103</v>
          </cell>
        </row>
        <row r="3364">
          <cell r="E3364" t="str">
            <v>SUKODONOPADEMONEGORO7</v>
          </cell>
          <cell r="F3364">
            <v>124</v>
          </cell>
          <cell r="G3364">
            <v>111</v>
          </cell>
        </row>
        <row r="3365">
          <cell r="E3365" t="str">
            <v>SUKODONOPADEMONEGORO8</v>
          </cell>
          <cell r="F3365">
            <v>117</v>
          </cell>
          <cell r="G3365">
            <v>108</v>
          </cell>
        </row>
        <row r="3366">
          <cell r="E3366" t="str">
            <v>SUKODONOPADEMONEGORO9</v>
          </cell>
          <cell r="F3366">
            <v>110</v>
          </cell>
          <cell r="G3366">
            <v>115</v>
          </cell>
        </row>
        <row r="3367">
          <cell r="E3367" t="str">
            <v>SUKODONOPADEMONEGORO10</v>
          </cell>
          <cell r="F3367">
            <v>125</v>
          </cell>
          <cell r="G3367">
            <v>104</v>
          </cell>
        </row>
        <row r="3368">
          <cell r="E3368" t="str">
            <v>SUKODONOPADEMONEGORO11</v>
          </cell>
          <cell r="F3368">
            <v>112</v>
          </cell>
          <cell r="G3368">
            <v>115</v>
          </cell>
        </row>
        <row r="3369">
          <cell r="E3369" t="str">
            <v>SUKODONOPADEMONEGORO12</v>
          </cell>
          <cell r="F3369">
            <v>116</v>
          </cell>
          <cell r="G3369">
            <v>111</v>
          </cell>
        </row>
        <row r="3370">
          <cell r="E3370" t="str">
            <v>SUKODONOPANJUNAN1</v>
          </cell>
          <cell r="F3370">
            <v>128</v>
          </cell>
          <cell r="G3370">
            <v>118</v>
          </cell>
        </row>
        <row r="3371">
          <cell r="E3371" t="str">
            <v>SUKODONOPANJUNAN2</v>
          </cell>
          <cell r="F3371">
            <v>111</v>
          </cell>
          <cell r="G3371">
            <v>108</v>
          </cell>
        </row>
        <row r="3372">
          <cell r="E3372" t="str">
            <v>SUKODONOPANJUNAN3</v>
          </cell>
          <cell r="F3372">
            <v>102</v>
          </cell>
          <cell r="G3372">
            <v>105</v>
          </cell>
        </row>
        <row r="3373">
          <cell r="E3373" t="str">
            <v>SUKODONOPANJUNAN4</v>
          </cell>
          <cell r="F3373">
            <v>111</v>
          </cell>
          <cell r="G3373">
            <v>125</v>
          </cell>
        </row>
        <row r="3374">
          <cell r="E3374" t="str">
            <v>SUKODONOPANJUNAN5</v>
          </cell>
          <cell r="F3374">
            <v>104</v>
          </cell>
          <cell r="G3374">
            <v>116</v>
          </cell>
        </row>
        <row r="3375">
          <cell r="E3375" t="str">
            <v>SUKODONOPANJUNAN6</v>
          </cell>
          <cell r="F3375">
            <v>109</v>
          </cell>
          <cell r="G3375">
            <v>88</v>
          </cell>
        </row>
        <row r="3376">
          <cell r="E3376" t="str">
            <v>SUKODONOPANJUNAN7</v>
          </cell>
          <cell r="F3376">
            <v>89</v>
          </cell>
          <cell r="G3376">
            <v>101</v>
          </cell>
        </row>
        <row r="3377">
          <cell r="E3377" t="str">
            <v>SUKODONOPANJUNAN8</v>
          </cell>
          <cell r="F3377">
            <v>112</v>
          </cell>
          <cell r="G3377">
            <v>106</v>
          </cell>
        </row>
        <row r="3378">
          <cell r="E3378" t="str">
            <v>SUKODONOPANJUNAN9</v>
          </cell>
          <cell r="F3378">
            <v>128</v>
          </cell>
          <cell r="G3378">
            <v>114</v>
          </cell>
        </row>
        <row r="3379">
          <cell r="E3379" t="str">
            <v>SUKODONOPANJUNAN10</v>
          </cell>
          <cell r="F3379">
            <v>121</v>
          </cell>
          <cell r="G3379">
            <v>125</v>
          </cell>
        </row>
        <row r="3380">
          <cell r="E3380" t="str">
            <v>SUKODONOPANJUNAN11</v>
          </cell>
          <cell r="F3380">
            <v>136</v>
          </cell>
          <cell r="G3380">
            <v>140</v>
          </cell>
        </row>
        <row r="3381">
          <cell r="E3381" t="str">
            <v>SUKODONOPANJUNAN12</v>
          </cell>
          <cell r="F3381">
            <v>88</v>
          </cell>
          <cell r="G3381">
            <v>103</v>
          </cell>
        </row>
        <row r="3382">
          <cell r="E3382" t="str">
            <v>SUKODONOPANJUNAN13</v>
          </cell>
          <cell r="F3382">
            <v>82</v>
          </cell>
          <cell r="G3382">
            <v>85</v>
          </cell>
        </row>
        <row r="3383">
          <cell r="E3383" t="str">
            <v>SUKODONOPEKARUNGAN1</v>
          </cell>
          <cell r="F3383">
            <v>126</v>
          </cell>
          <cell r="G3383">
            <v>125</v>
          </cell>
        </row>
        <row r="3384">
          <cell r="E3384" t="str">
            <v>SUKODONOPEKARUNGAN2</v>
          </cell>
          <cell r="F3384">
            <v>120</v>
          </cell>
          <cell r="G3384">
            <v>129</v>
          </cell>
        </row>
        <row r="3385">
          <cell r="E3385" t="str">
            <v>SUKODONOPEKARUNGAN3</v>
          </cell>
          <cell r="F3385">
            <v>129</v>
          </cell>
          <cell r="G3385">
            <v>136</v>
          </cell>
        </row>
        <row r="3386">
          <cell r="E3386" t="str">
            <v>SUKODONOPEKARUNGAN4</v>
          </cell>
          <cell r="F3386">
            <v>136</v>
          </cell>
          <cell r="G3386">
            <v>127</v>
          </cell>
        </row>
        <row r="3387">
          <cell r="E3387" t="str">
            <v>SUKODONOPEKARUNGAN5</v>
          </cell>
          <cell r="F3387">
            <v>128</v>
          </cell>
          <cell r="G3387">
            <v>127</v>
          </cell>
        </row>
        <row r="3388">
          <cell r="E3388" t="str">
            <v>SUKODONOPEKARUNGAN6</v>
          </cell>
          <cell r="F3388">
            <v>123</v>
          </cell>
          <cell r="G3388">
            <v>116</v>
          </cell>
        </row>
        <row r="3389">
          <cell r="E3389" t="str">
            <v>SUKODONOPEKARUNGAN7</v>
          </cell>
          <cell r="F3389">
            <v>120</v>
          </cell>
          <cell r="G3389">
            <v>124</v>
          </cell>
        </row>
        <row r="3390">
          <cell r="E3390" t="str">
            <v>SUKODONOPEKARUNGAN8</v>
          </cell>
          <cell r="F3390">
            <v>104</v>
          </cell>
          <cell r="G3390">
            <v>119</v>
          </cell>
        </row>
        <row r="3391">
          <cell r="E3391" t="str">
            <v>SUKODONOPEKARUNGAN9</v>
          </cell>
          <cell r="F3391">
            <v>133</v>
          </cell>
          <cell r="G3391">
            <v>132</v>
          </cell>
        </row>
        <row r="3392">
          <cell r="E3392" t="str">
            <v>SUKODONOPEKARUNGAN10</v>
          </cell>
          <cell r="F3392">
            <v>139</v>
          </cell>
          <cell r="G3392">
            <v>129</v>
          </cell>
        </row>
        <row r="3393">
          <cell r="E3393" t="str">
            <v>SUKODONOPEKARUNGAN11</v>
          </cell>
          <cell r="F3393">
            <v>131</v>
          </cell>
          <cell r="G3393">
            <v>144</v>
          </cell>
        </row>
        <row r="3394">
          <cell r="E3394" t="str">
            <v>SUKODONOPEKARUNGAN12</v>
          </cell>
          <cell r="F3394">
            <v>131</v>
          </cell>
          <cell r="G3394">
            <v>138</v>
          </cell>
        </row>
        <row r="3395">
          <cell r="E3395" t="str">
            <v>SUKODONOPEKARUNGAN13</v>
          </cell>
          <cell r="F3395">
            <v>128</v>
          </cell>
          <cell r="G3395">
            <v>151</v>
          </cell>
        </row>
        <row r="3396">
          <cell r="E3396" t="str">
            <v>SUKODONOPEKARUNGAN14</v>
          </cell>
          <cell r="F3396">
            <v>148</v>
          </cell>
          <cell r="G3396">
            <v>121</v>
          </cell>
        </row>
        <row r="3397">
          <cell r="E3397" t="str">
            <v>SUKODONOPEKARUNGAN15</v>
          </cell>
          <cell r="F3397">
            <v>133</v>
          </cell>
          <cell r="G3397">
            <v>129</v>
          </cell>
        </row>
        <row r="3398">
          <cell r="E3398" t="str">
            <v>SUKODONOPEKARUNGAN16</v>
          </cell>
          <cell r="F3398">
            <v>138</v>
          </cell>
          <cell r="G3398">
            <v>144</v>
          </cell>
        </row>
        <row r="3399">
          <cell r="E3399" t="str">
            <v>SUKODONOPEKARUNGAN17</v>
          </cell>
          <cell r="F3399">
            <v>138</v>
          </cell>
          <cell r="G3399">
            <v>145</v>
          </cell>
        </row>
        <row r="3400">
          <cell r="E3400" t="str">
            <v>SUKODONOPEKARUNGAN18</v>
          </cell>
          <cell r="F3400">
            <v>113</v>
          </cell>
          <cell r="G3400">
            <v>135</v>
          </cell>
        </row>
        <row r="3401">
          <cell r="E3401" t="str">
            <v>SUKODONOPEKARUNGAN19</v>
          </cell>
          <cell r="F3401">
            <v>139</v>
          </cell>
          <cell r="G3401">
            <v>147</v>
          </cell>
        </row>
        <row r="3402">
          <cell r="E3402" t="str">
            <v>SUKODONOPEKARUNGAN20</v>
          </cell>
          <cell r="F3402">
            <v>99</v>
          </cell>
          <cell r="G3402">
            <v>101</v>
          </cell>
        </row>
        <row r="3403">
          <cell r="E3403" t="str">
            <v>SUKODONOPEKARUNGAN21</v>
          </cell>
          <cell r="F3403">
            <v>110</v>
          </cell>
          <cell r="G3403">
            <v>116</v>
          </cell>
        </row>
        <row r="3404">
          <cell r="E3404" t="str">
            <v>SUKODONOPLUMBUNGAN1</v>
          </cell>
          <cell r="F3404">
            <v>139</v>
          </cell>
          <cell r="G3404">
            <v>129</v>
          </cell>
        </row>
        <row r="3405">
          <cell r="E3405" t="str">
            <v>SUKODONOPLUMBUNGAN2</v>
          </cell>
          <cell r="F3405">
            <v>110</v>
          </cell>
          <cell r="G3405">
            <v>109</v>
          </cell>
        </row>
        <row r="3406">
          <cell r="E3406" t="str">
            <v>SUKODONOPLUMBUNGAN3</v>
          </cell>
          <cell r="F3406">
            <v>139</v>
          </cell>
          <cell r="G3406">
            <v>147</v>
          </cell>
        </row>
        <row r="3407">
          <cell r="E3407" t="str">
            <v>SUKODONOPLUMBUNGAN4</v>
          </cell>
          <cell r="F3407">
            <v>148</v>
          </cell>
          <cell r="G3407">
            <v>141</v>
          </cell>
        </row>
        <row r="3408">
          <cell r="E3408" t="str">
            <v>SUKODONOPLUMBUNGAN5</v>
          </cell>
          <cell r="F3408">
            <v>118</v>
          </cell>
          <cell r="G3408">
            <v>124</v>
          </cell>
        </row>
        <row r="3409">
          <cell r="E3409" t="str">
            <v>SUKODONOPLUMBUNGAN6</v>
          </cell>
          <cell r="F3409">
            <v>104</v>
          </cell>
          <cell r="G3409">
            <v>106</v>
          </cell>
        </row>
        <row r="3410">
          <cell r="E3410" t="str">
            <v>SUKODONOPLUMBUNGAN7</v>
          </cell>
          <cell r="F3410">
            <v>111</v>
          </cell>
          <cell r="G3410">
            <v>104</v>
          </cell>
        </row>
        <row r="3411">
          <cell r="E3411" t="str">
            <v>SUKODONOPLUMBUNGAN8</v>
          </cell>
          <cell r="F3411">
            <v>111</v>
          </cell>
          <cell r="G3411">
            <v>110</v>
          </cell>
        </row>
        <row r="3412">
          <cell r="E3412" t="str">
            <v>SUKODONOPLUMBUNGAN9</v>
          </cell>
          <cell r="F3412">
            <v>151</v>
          </cell>
          <cell r="G3412">
            <v>131</v>
          </cell>
        </row>
        <row r="3413">
          <cell r="E3413" t="str">
            <v>SUKODONOPLUMBUNGAN10</v>
          </cell>
          <cell r="F3413">
            <v>129</v>
          </cell>
          <cell r="G3413">
            <v>120</v>
          </cell>
        </row>
        <row r="3414">
          <cell r="E3414" t="str">
            <v>SUKODONOSAMBUNGREJO1</v>
          </cell>
          <cell r="F3414">
            <v>131</v>
          </cell>
          <cell r="G3414">
            <v>101</v>
          </cell>
        </row>
        <row r="3415">
          <cell r="E3415" t="str">
            <v>SUKODONOSAMBUNGREJO2</v>
          </cell>
          <cell r="F3415">
            <v>122</v>
          </cell>
          <cell r="G3415">
            <v>106</v>
          </cell>
        </row>
        <row r="3416">
          <cell r="E3416" t="str">
            <v>SUKODONOSAMBUNGREJO3</v>
          </cell>
          <cell r="F3416">
            <v>112</v>
          </cell>
          <cell r="G3416">
            <v>136</v>
          </cell>
        </row>
        <row r="3417">
          <cell r="E3417" t="str">
            <v>SUKODONOSAMBUNGREJO4</v>
          </cell>
          <cell r="F3417">
            <v>119</v>
          </cell>
          <cell r="G3417">
            <v>122</v>
          </cell>
        </row>
        <row r="3418">
          <cell r="E3418" t="str">
            <v>SUKODONOSAMBUNGREJO5</v>
          </cell>
          <cell r="F3418">
            <v>129</v>
          </cell>
          <cell r="G3418">
            <v>133</v>
          </cell>
        </row>
        <row r="3419">
          <cell r="E3419" t="str">
            <v>SUKODONOSAMBUNGREJO6</v>
          </cell>
          <cell r="F3419">
            <v>130</v>
          </cell>
          <cell r="G3419">
            <v>131</v>
          </cell>
        </row>
        <row r="3420">
          <cell r="E3420" t="str">
            <v>SUKODONOSAMBUNGREJO7</v>
          </cell>
          <cell r="F3420">
            <v>112</v>
          </cell>
          <cell r="G3420">
            <v>124</v>
          </cell>
        </row>
        <row r="3421">
          <cell r="E3421" t="str">
            <v>SUKODONOSAMBUNGREJO8</v>
          </cell>
          <cell r="F3421">
            <v>119</v>
          </cell>
          <cell r="G3421">
            <v>105</v>
          </cell>
        </row>
        <row r="3422">
          <cell r="E3422" t="str">
            <v>SUKODONOSAMBUNGREJO9</v>
          </cell>
          <cell r="F3422">
            <v>122</v>
          </cell>
          <cell r="G3422">
            <v>108</v>
          </cell>
        </row>
        <row r="3423">
          <cell r="E3423" t="str">
            <v>SUKODONOSAMBUNGREJO10</v>
          </cell>
          <cell r="F3423">
            <v>115</v>
          </cell>
          <cell r="G3423">
            <v>118</v>
          </cell>
        </row>
        <row r="3424">
          <cell r="E3424" t="str">
            <v>SUKODONOSAMBUNGREJO11</v>
          </cell>
          <cell r="F3424">
            <v>118</v>
          </cell>
          <cell r="G3424">
            <v>110</v>
          </cell>
        </row>
        <row r="3425">
          <cell r="E3425" t="str">
            <v>SUKODONOSAMBUNGREJO12</v>
          </cell>
          <cell r="F3425">
            <v>111</v>
          </cell>
          <cell r="G3425">
            <v>126</v>
          </cell>
        </row>
        <row r="3426">
          <cell r="E3426" t="str">
            <v>SUKODONOSUKO1</v>
          </cell>
          <cell r="F3426">
            <v>103</v>
          </cell>
          <cell r="G3426">
            <v>121</v>
          </cell>
        </row>
        <row r="3427">
          <cell r="E3427" t="str">
            <v>SUKODONOSUKO2</v>
          </cell>
          <cell r="F3427">
            <v>109</v>
          </cell>
          <cell r="G3427">
            <v>110</v>
          </cell>
        </row>
        <row r="3428">
          <cell r="E3428" t="str">
            <v>SUKODONOSUKO3</v>
          </cell>
          <cell r="F3428">
            <v>140</v>
          </cell>
          <cell r="G3428">
            <v>126</v>
          </cell>
        </row>
        <row r="3429">
          <cell r="E3429" t="str">
            <v>SUKODONOSUKO4</v>
          </cell>
          <cell r="F3429">
            <v>109</v>
          </cell>
          <cell r="G3429">
            <v>108</v>
          </cell>
        </row>
        <row r="3430">
          <cell r="E3430" t="str">
            <v>SUKODONOSUKO5</v>
          </cell>
          <cell r="F3430">
            <v>102</v>
          </cell>
          <cell r="G3430">
            <v>117</v>
          </cell>
        </row>
        <row r="3431">
          <cell r="E3431" t="str">
            <v>SUKODONOSUKO6</v>
          </cell>
          <cell r="F3431">
            <v>91</v>
          </cell>
          <cell r="G3431">
            <v>89</v>
          </cell>
        </row>
        <row r="3432">
          <cell r="E3432" t="str">
            <v>SUKODONOSUKO7</v>
          </cell>
          <cell r="F3432">
            <v>109</v>
          </cell>
          <cell r="G3432">
            <v>120</v>
          </cell>
        </row>
        <row r="3433">
          <cell r="E3433" t="str">
            <v>SUKODONOSUKO8</v>
          </cell>
          <cell r="F3433">
            <v>107</v>
          </cell>
          <cell r="G3433">
            <v>84</v>
          </cell>
        </row>
        <row r="3434">
          <cell r="E3434" t="str">
            <v>SUKODONOSUKO9</v>
          </cell>
          <cell r="F3434">
            <v>93</v>
          </cell>
          <cell r="G3434">
            <v>76</v>
          </cell>
        </row>
        <row r="3435">
          <cell r="E3435" t="str">
            <v>SUKODONOSUKO10</v>
          </cell>
          <cell r="F3435">
            <v>87</v>
          </cell>
          <cell r="G3435">
            <v>97</v>
          </cell>
        </row>
        <row r="3436">
          <cell r="E3436" t="str">
            <v>SUKODONOSUKO11</v>
          </cell>
          <cell r="F3436">
            <v>118</v>
          </cell>
          <cell r="G3436">
            <v>113</v>
          </cell>
        </row>
        <row r="3437">
          <cell r="E3437" t="str">
            <v>SUKODONOSUKO12</v>
          </cell>
          <cell r="F3437">
            <v>120</v>
          </cell>
          <cell r="G3437">
            <v>136</v>
          </cell>
        </row>
        <row r="3438">
          <cell r="E3438" t="str">
            <v>SUKODONOSUKO13</v>
          </cell>
          <cell r="F3438">
            <v>110</v>
          </cell>
          <cell r="G3438">
            <v>95</v>
          </cell>
        </row>
        <row r="3439">
          <cell r="E3439" t="str">
            <v>SUKODONOSUKO14</v>
          </cell>
          <cell r="F3439">
            <v>114</v>
          </cell>
          <cell r="G3439">
            <v>106</v>
          </cell>
        </row>
        <row r="3440">
          <cell r="E3440" t="str">
            <v>SUKODONOSUKO15</v>
          </cell>
          <cell r="F3440">
            <v>105</v>
          </cell>
          <cell r="G3440">
            <v>107</v>
          </cell>
        </row>
        <row r="3441">
          <cell r="E3441" t="str">
            <v>SUKODONOSUKO16</v>
          </cell>
          <cell r="F3441">
            <v>114</v>
          </cell>
          <cell r="G3441">
            <v>104</v>
          </cell>
        </row>
        <row r="3442">
          <cell r="E3442" t="str">
            <v>SUKODONOSUKO17</v>
          </cell>
          <cell r="F3442">
            <v>97</v>
          </cell>
          <cell r="G3442">
            <v>91</v>
          </cell>
        </row>
        <row r="3443">
          <cell r="E3443" t="str">
            <v>SUKODONOSUKO18</v>
          </cell>
          <cell r="F3443">
            <v>99</v>
          </cell>
          <cell r="G3443">
            <v>114</v>
          </cell>
        </row>
        <row r="3444">
          <cell r="E3444" t="str">
            <v>SUKODONOSUKO19</v>
          </cell>
          <cell r="F3444">
            <v>98</v>
          </cell>
          <cell r="G3444">
            <v>94</v>
          </cell>
        </row>
        <row r="3445">
          <cell r="E3445" t="str">
            <v>SUKODONOSUKO20</v>
          </cell>
          <cell r="F3445">
            <v>99</v>
          </cell>
          <cell r="G3445">
            <v>99</v>
          </cell>
        </row>
        <row r="3446">
          <cell r="E3446" t="str">
            <v>SUKODONOSUKO21</v>
          </cell>
          <cell r="F3446">
            <v>99</v>
          </cell>
          <cell r="G3446">
            <v>93</v>
          </cell>
        </row>
        <row r="3447">
          <cell r="E3447" t="str">
            <v>SUKODONOSUKO22</v>
          </cell>
          <cell r="F3447">
            <v>113</v>
          </cell>
          <cell r="G3447">
            <v>111</v>
          </cell>
        </row>
        <row r="3448">
          <cell r="E3448" t="str">
            <v>SUKODONOSUKO23</v>
          </cell>
          <cell r="F3448">
            <v>69</v>
          </cell>
          <cell r="G3448">
            <v>83</v>
          </cell>
        </row>
        <row r="3449">
          <cell r="E3449" t="str">
            <v>SUKODONOSUKO24</v>
          </cell>
          <cell r="F3449">
            <v>96</v>
          </cell>
          <cell r="G3449">
            <v>77</v>
          </cell>
        </row>
        <row r="3450">
          <cell r="E3450" t="str">
            <v>SUKODONOSUKO25</v>
          </cell>
          <cell r="F3450">
            <v>105</v>
          </cell>
          <cell r="G3450">
            <v>100</v>
          </cell>
        </row>
        <row r="3451">
          <cell r="E3451" t="str">
            <v>SUKODONOSUKO26</v>
          </cell>
          <cell r="F3451">
            <v>136</v>
          </cell>
          <cell r="G3451">
            <v>132</v>
          </cell>
        </row>
        <row r="3452">
          <cell r="E3452" t="str">
            <v>SUKODONOSUKO27</v>
          </cell>
          <cell r="F3452">
            <v>96</v>
          </cell>
          <cell r="G3452">
            <v>107</v>
          </cell>
        </row>
        <row r="3453">
          <cell r="E3453" t="str">
            <v>SUKODONOSUKO28</v>
          </cell>
          <cell r="F3453">
            <v>93</v>
          </cell>
          <cell r="G3453">
            <v>80</v>
          </cell>
        </row>
        <row r="3454">
          <cell r="E3454" t="str">
            <v>SUKODONOSUKO29</v>
          </cell>
          <cell r="F3454">
            <v>95</v>
          </cell>
          <cell r="G3454">
            <v>93</v>
          </cell>
        </row>
        <row r="3455">
          <cell r="E3455" t="str">
            <v>SUKODONOSUKO30</v>
          </cell>
          <cell r="F3455">
            <v>85</v>
          </cell>
          <cell r="G3455">
            <v>92</v>
          </cell>
        </row>
        <row r="3456">
          <cell r="E3456" t="str">
            <v>SUKODONOSUKO31</v>
          </cell>
          <cell r="F3456">
            <v>98</v>
          </cell>
          <cell r="G3456">
            <v>103</v>
          </cell>
        </row>
        <row r="3457">
          <cell r="E3457" t="str">
            <v>SUKODONOSUKO32</v>
          </cell>
          <cell r="F3457">
            <v>99</v>
          </cell>
          <cell r="G3457">
            <v>105</v>
          </cell>
        </row>
        <row r="3458">
          <cell r="E3458" t="str">
            <v>SUKODONOSUKO33</v>
          </cell>
          <cell r="F3458">
            <v>97</v>
          </cell>
          <cell r="G3458">
            <v>101</v>
          </cell>
        </row>
        <row r="3459">
          <cell r="E3459" t="str">
            <v>SUKODONOSUKO34</v>
          </cell>
          <cell r="F3459">
            <v>86</v>
          </cell>
          <cell r="G3459">
            <v>96</v>
          </cell>
        </row>
        <row r="3460">
          <cell r="E3460" t="str">
            <v>SUKODONOSUKO35</v>
          </cell>
          <cell r="F3460">
            <v>100</v>
          </cell>
          <cell r="G3460">
            <v>107</v>
          </cell>
        </row>
        <row r="3461">
          <cell r="E3461" t="str">
            <v>SUKODONOSUKO36</v>
          </cell>
          <cell r="F3461">
            <v>96</v>
          </cell>
          <cell r="G3461">
            <v>93</v>
          </cell>
        </row>
        <row r="3462">
          <cell r="E3462" t="str">
            <v>SUKODONOSUKODONO1</v>
          </cell>
          <cell r="F3462">
            <v>123</v>
          </cell>
          <cell r="G3462">
            <v>97</v>
          </cell>
        </row>
        <row r="3463">
          <cell r="E3463" t="str">
            <v>SUKODONOSUKODONO2</v>
          </cell>
          <cell r="F3463">
            <v>124</v>
          </cell>
          <cell r="G3463">
            <v>110</v>
          </cell>
        </row>
        <row r="3464">
          <cell r="E3464" t="str">
            <v>SUKODONOSUKODONO3</v>
          </cell>
          <cell r="F3464">
            <v>143</v>
          </cell>
          <cell r="G3464">
            <v>113</v>
          </cell>
        </row>
        <row r="3465">
          <cell r="E3465" t="str">
            <v>SUKODONOSUKODONO4</v>
          </cell>
          <cell r="F3465">
            <v>133</v>
          </cell>
          <cell r="G3465">
            <v>120</v>
          </cell>
        </row>
        <row r="3466">
          <cell r="E3466" t="str">
            <v>SUKODONOSUKODONO5</v>
          </cell>
          <cell r="F3466">
            <v>134</v>
          </cell>
          <cell r="G3466">
            <v>93</v>
          </cell>
        </row>
        <row r="3467">
          <cell r="E3467" t="str">
            <v>SUKODONOSUKODONO6</v>
          </cell>
          <cell r="F3467">
            <v>158</v>
          </cell>
          <cell r="G3467">
            <v>98</v>
          </cell>
        </row>
        <row r="3468">
          <cell r="E3468" t="str">
            <v>SUKODONOSUKODONO7</v>
          </cell>
          <cell r="F3468">
            <v>122</v>
          </cell>
          <cell r="G3468">
            <v>101</v>
          </cell>
        </row>
        <row r="3469">
          <cell r="E3469" t="str">
            <v>SUKODONOSUKODONO8</v>
          </cell>
          <cell r="F3469">
            <v>109</v>
          </cell>
          <cell r="G3469">
            <v>105</v>
          </cell>
        </row>
        <row r="3470">
          <cell r="E3470" t="str">
            <v>SUKODONOSUKODONO9</v>
          </cell>
          <cell r="F3470">
            <v>120</v>
          </cell>
          <cell r="G3470">
            <v>110</v>
          </cell>
        </row>
        <row r="3471">
          <cell r="E3471" t="str">
            <v>SUKODONOSUKODONO10</v>
          </cell>
          <cell r="F3471">
            <v>150</v>
          </cell>
          <cell r="G3471">
            <v>116</v>
          </cell>
        </row>
        <row r="3472">
          <cell r="E3472" t="str">
            <v>SUKODONOSUKODONO11</v>
          </cell>
          <cell r="F3472">
            <v>152</v>
          </cell>
          <cell r="G3472">
            <v>106</v>
          </cell>
        </row>
        <row r="3473">
          <cell r="E3473" t="str">
            <v>SUKODONOSUKODONO12</v>
          </cell>
          <cell r="F3473">
            <v>112</v>
          </cell>
          <cell r="G3473">
            <v>125</v>
          </cell>
        </row>
        <row r="3474">
          <cell r="E3474" t="str">
            <v>SUKODONOSUKODONO13</v>
          </cell>
          <cell r="F3474">
            <v>122</v>
          </cell>
          <cell r="G3474">
            <v>104</v>
          </cell>
        </row>
        <row r="3475">
          <cell r="E3475" t="str">
            <v>SUKODONOSUKODONO14</v>
          </cell>
          <cell r="F3475">
            <v>138</v>
          </cell>
          <cell r="G3475">
            <v>125</v>
          </cell>
        </row>
        <row r="3476">
          <cell r="E3476" t="str">
            <v>SUKODONOSUKODONO15</v>
          </cell>
          <cell r="F3476">
            <v>136</v>
          </cell>
          <cell r="G3476">
            <v>112</v>
          </cell>
        </row>
        <row r="3477">
          <cell r="E3477" t="str">
            <v>SUKODONOSUKODONO16</v>
          </cell>
          <cell r="F3477">
            <v>125</v>
          </cell>
          <cell r="G3477">
            <v>111</v>
          </cell>
        </row>
        <row r="3478">
          <cell r="E3478" t="str">
            <v>SUKODONOSUKODONO17</v>
          </cell>
          <cell r="F3478">
            <v>130</v>
          </cell>
          <cell r="G3478">
            <v>116</v>
          </cell>
        </row>
        <row r="3479">
          <cell r="E3479" t="str">
            <v>SUKODONOSUKODONO18</v>
          </cell>
          <cell r="F3479">
            <v>154</v>
          </cell>
          <cell r="G3479">
            <v>116</v>
          </cell>
        </row>
        <row r="3480">
          <cell r="E3480" t="str">
            <v>SUKODONOSUKODONO19</v>
          </cell>
          <cell r="F3480">
            <v>139</v>
          </cell>
          <cell r="G3480">
            <v>135</v>
          </cell>
        </row>
        <row r="3481">
          <cell r="E3481" t="str">
            <v>SUKODONOSUKODONO20</v>
          </cell>
          <cell r="F3481">
            <v>109</v>
          </cell>
          <cell r="G3481">
            <v>87</v>
          </cell>
        </row>
        <row r="3482">
          <cell r="E3482" t="str">
            <v>SUKODONOSUKODONO21</v>
          </cell>
          <cell r="F3482">
            <v>82</v>
          </cell>
          <cell r="G3482">
            <v>69</v>
          </cell>
        </row>
        <row r="3483">
          <cell r="E3483" t="str">
            <v>SUKODONOSURUH1</v>
          </cell>
          <cell r="F3483">
            <v>132</v>
          </cell>
          <cell r="G3483">
            <v>129</v>
          </cell>
        </row>
        <row r="3484">
          <cell r="E3484" t="str">
            <v>SUKODONOSURUH2</v>
          </cell>
          <cell r="F3484">
            <v>100</v>
          </cell>
          <cell r="G3484">
            <v>108</v>
          </cell>
        </row>
        <row r="3485">
          <cell r="E3485" t="str">
            <v>SUKODONOSURUH3</v>
          </cell>
          <cell r="F3485">
            <v>113</v>
          </cell>
          <cell r="G3485">
            <v>126</v>
          </cell>
        </row>
        <row r="3486">
          <cell r="E3486" t="str">
            <v>SUKODONOSURUH4</v>
          </cell>
          <cell r="F3486">
            <v>119</v>
          </cell>
          <cell r="G3486">
            <v>111</v>
          </cell>
        </row>
        <row r="3487">
          <cell r="E3487" t="str">
            <v>SUKODONOSURUH5</v>
          </cell>
          <cell r="F3487">
            <v>124</v>
          </cell>
          <cell r="G3487">
            <v>105</v>
          </cell>
        </row>
        <row r="3488">
          <cell r="E3488" t="str">
            <v>SUKODONOSURUH6</v>
          </cell>
          <cell r="F3488">
            <v>129</v>
          </cell>
          <cell r="G3488">
            <v>133</v>
          </cell>
        </row>
        <row r="3489">
          <cell r="E3489" t="str">
            <v>SUKODONOSURUH7</v>
          </cell>
          <cell r="F3489">
            <v>134</v>
          </cell>
          <cell r="G3489">
            <v>127</v>
          </cell>
        </row>
        <row r="3490">
          <cell r="E3490" t="str">
            <v>SUKODONOSURUH8</v>
          </cell>
          <cell r="F3490">
            <v>117</v>
          </cell>
          <cell r="G3490">
            <v>123</v>
          </cell>
        </row>
        <row r="3491">
          <cell r="E3491" t="str">
            <v>SUKODONOSURUH9</v>
          </cell>
          <cell r="F3491">
            <v>96</v>
          </cell>
          <cell r="G3491">
            <v>88</v>
          </cell>
        </row>
        <row r="3492">
          <cell r="E3492" t="str">
            <v>SUKODONOSURUH10</v>
          </cell>
          <cell r="F3492">
            <v>107</v>
          </cell>
          <cell r="G3492">
            <v>99</v>
          </cell>
        </row>
        <row r="3493">
          <cell r="E3493" t="str">
            <v>SUKODONOSURUH11</v>
          </cell>
          <cell r="F3493">
            <v>88</v>
          </cell>
          <cell r="G3493">
            <v>96</v>
          </cell>
        </row>
        <row r="3494">
          <cell r="E3494" t="str">
            <v>SUKODONOWILAYUT1</v>
          </cell>
          <cell r="F3494">
            <v>116</v>
          </cell>
          <cell r="G3494">
            <v>123</v>
          </cell>
        </row>
        <row r="3495">
          <cell r="E3495" t="str">
            <v>SUKODONOWILAYUT2</v>
          </cell>
          <cell r="F3495">
            <v>124</v>
          </cell>
          <cell r="G3495">
            <v>127</v>
          </cell>
        </row>
        <row r="3496">
          <cell r="E3496" t="str">
            <v>SUKODONOWILAYUT3</v>
          </cell>
          <cell r="F3496">
            <v>125</v>
          </cell>
          <cell r="G3496">
            <v>129</v>
          </cell>
        </row>
        <row r="3497">
          <cell r="E3497" t="str">
            <v>SUKODONOWILAYUT4</v>
          </cell>
          <cell r="F3497">
            <v>133</v>
          </cell>
          <cell r="G3497">
            <v>132</v>
          </cell>
        </row>
        <row r="3498">
          <cell r="E3498" t="str">
            <v>SUKODONOWILAYUT5</v>
          </cell>
          <cell r="F3498">
            <v>121</v>
          </cell>
          <cell r="G3498">
            <v>127</v>
          </cell>
        </row>
        <row r="3499">
          <cell r="E3499" t="str">
            <v>SUKODONOWILAYUT6</v>
          </cell>
          <cell r="F3499">
            <v>109</v>
          </cell>
          <cell r="G3499">
            <v>115</v>
          </cell>
        </row>
        <row r="3500">
          <cell r="E3500" t="str">
            <v>SUKODONOWILAYUT7</v>
          </cell>
          <cell r="F3500">
            <v>129</v>
          </cell>
          <cell r="G3500">
            <v>124</v>
          </cell>
        </row>
        <row r="3501">
          <cell r="E3501" t="str">
            <v>SUKODONOWILAYUT8</v>
          </cell>
          <cell r="F3501">
            <v>132</v>
          </cell>
          <cell r="G3501">
            <v>122</v>
          </cell>
        </row>
        <row r="3502">
          <cell r="E3502" t="str">
            <v>SUKODONOWILAYUT9</v>
          </cell>
          <cell r="F3502">
            <v>135</v>
          </cell>
          <cell r="G3502">
            <v>133</v>
          </cell>
        </row>
        <row r="3503">
          <cell r="E3503" t="str">
            <v>TAMANBEBEKAN1</v>
          </cell>
          <cell r="F3503">
            <v>130</v>
          </cell>
          <cell r="G3503">
            <v>97</v>
          </cell>
        </row>
        <row r="3504">
          <cell r="E3504" t="str">
            <v>TAMANBEBEKAN2</v>
          </cell>
          <cell r="F3504">
            <v>124</v>
          </cell>
          <cell r="G3504">
            <v>113</v>
          </cell>
        </row>
        <row r="3505">
          <cell r="E3505" t="str">
            <v>TAMANBEBEKAN3</v>
          </cell>
          <cell r="F3505">
            <v>120</v>
          </cell>
          <cell r="G3505">
            <v>112</v>
          </cell>
        </row>
        <row r="3506">
          <cell r="E3506" t="str">
            <v>TAMANBEBEKAN4</v>
          </cell>
          <cell r="F3506">
            <v>110</v>
          </cell>
          <cell r="G3506">
            <v>114</v>
          </cell>
        </row>
        <row r="3507">
          <cell r="E3507" t="str">
            <v>TAMANBEBEKAN5</v>
          </cell>
          <cell r="F3507">
            <v>123</v>
          </cell>
          <cell r="G3507">
            <v>112</v>
          </cell>
        </row>
        <row r="3508">
          <cell r="E3508" t="str">
            <v>TAMANBEBEKAN6</v>
          </cell>
          <cell r="F3508">
            <v>101</v>
          </cell>
          <cell r="G3508">
            <v>102</v>
          </cell>
        </row>
        <row r="3509">
          <cell r="E3509" t="str">
            <v>TAMANBEBEKAN7</v>
          </cell>
          <cell r="F3509">
            <v>81</v>
          </cell>
          <cell r="G3509">
            <v>72</v>
          </cell>
        </row>
        <row r="3510">
          <cell r="E3510" t="str">
            <v>TAMANBEBEKAN8</v>
          </cell>
          <cell r="F3510">
            <v>124</v>
          </cell>
          <cell r="G3510">
            <v>99</v>
          </cell>
        </row>
        <row r="3511">
          <cell r="E3511" t="str">
            <v>TAMANBEBEKAN9</v>
          </cell>
          <cell r="F3511">
            <v>115</v>
          </cell>
          <cell r="G3511">
            <v>103</v>
          </cell>
        </row>
        <row r="3512">
          <cell r="E3512" t="str">
            <v>TAMANBEBEKAN10</v>
          </cell>
          <cell r="F3512">
            <v>119</v>
          </cell>
          <cell r="G3512">
            <v>138</v>
          </cell>
        </row>
        <row r="3513">
          <cell r="E3513" t="str">
            <v>TAMANBEBEKAN11</v>
          </cell>
          <cell r="F3513">
            <v>116</v>
          </cell>
          <cell r="G3513">
            <v>104</v>
          </cell>
        </row>
        <row r="3514">
          <cell r="E3514" t="str">
            <v>TAMANBEBEKAN12</v>
          </cell>
          <cell r="F3514">
            <v>106</v>
          </cell>
          <cell r="G3514">
            <v>113</v>
          </cell>
        </row>
        <row r="3515">
          <cell r="E3515" t="str">
            <v>TAMANBEBEKAN13</v>
          </cell>
          <cell r="F3515">
            <v>126</v>
          </cell>
          <cell r="G3515">
            <v>127</v>
          </cell>
        </row>
        <row r="3516">
          <cell r="E3516" t="str">
            <v>TAMANBEBEKAN14</v>
          </cell>
          <cell r="F3516">
            <v>127</v>
          </cell>
          <cell r="G3516">
            <v>131</v>
          </cell>
        </row>
        <row r="3517">
          <cell r="E3517" t="str">
            <v>TAMANBEBEKAN15</v>
          </cell>
          <cell r="F3517">
            <v>106</v>
          </cell>
          <cell r="G3517">
            <v>101</v>
          </cell>
        </row>
        <row r="3518">
          <cell r="E3518" t="str">
            <v>TAMANBEBEKAN16</v>
          </cell>
          <cell r="F3518">
            <v>102</v>
          </cell>
          <cell r="G3518">
            <v>102</v>
          </cell>
        </row>
        <row r="3519">
          <cell r="E3519" t="str">
            <v>TAMANBEBEKAN17</v>
          </cell>
          <cell r="F3519">
            <v>128</v>
          </cell>
          <cell r="G3519">
            <v>121</v>
          </cell>
        </row>
        <row r="3520">
          <cell r="E3520" t="str">
            <v>TAMANBEBEKAN18</v>
          </cell>
          <cell r="F3520">
            <v>133</v>
          </cell>
          <cell r="G3520">
            <v>122</v>
          </cell>
        </row>
        <row r="3521">
          <cell r="E3521" t="str">
            <v>TAMANBEBEKAN19</v>
          </cell>
          <cell r="F3521">
            <v>112</v>
          </cell>
          <cell r="G3521">
            <v>131</v>
          </cell>
        </row>
        <row r="3522">
          <cell r="E3522" t="str">
            <v>TAMANBEBEKAN20</v>
          </cell>
          <cell r="F3522">
            <v>114</v>
          </cell>
          <cell r="G3522">
            <v>107</v>
          </cell>
        </row>
        <row r="3523">
          <cell r="E3523" t="str">
            <v>TAMANBEBEKAN21</v>
          </cell>
          <cell r="F3523">
            <v>105</v>
          </cell>
          <cell r="G3523">
            <v>133</v>
          </cell>
        </row>
        <row r="3524">
          <cell r="E3524" t="str">
            <v>TAMANBEBEKAN22</v>
          </cell>
          <cell r="F3524">
            <v>114</v>
          </cell>
          <cell r="G3524">
            <v>114</v>
          </cell>
        </row>
        <row r="3525">
          <cell r="E3525" t="str">
            <v>TAMANBEBEKAN23</v>
          </cell>
          <cell r="F3525">
            <v>105</v>
          </cell>
          <cell r="G3525">
            <v>117</v>
          </cell>
        </row>
        <row r="3526">
          <cell r="E3526" t="str">
            <v>TAMANBEBEKAN24</v>
          </cell>
          <cell r="F3526">
            <v>105</v>
          </cell>
          <cell r="G3526">
            <v>112</v>
          </cell>
        </row>
        <row r="3527">
          <cell r="E3527" t="str">
            <v>TAMANBEBEKAN25</v>
          </cell>
          <cell r="F3527">
            <v>98</v>
          </cell>
          <cell r="G3527">
            <v>104</v>
          </cell>
        </row>
        <row r="3528">
          <cell r="E3528" t="str">
            <v>TAMANBOHAR1</v>
          </cell>
          <cell r="F3528">
            <v>125</v>
          </cell>
          <cell r="G3528">
            <v>122</v>
          </cell>
        </row>
        <row r="3529">
          <cell r="E3529" t="str">
            <v>TAMANBOHAR2</v>
          </cell>
          <cell r="F3529">
            <v>121</v>
          </cell>
          <cell r="G3529">
            <v>128</v>
          </cell>
        </row>
        <row r="3530">
          <cell r="E3530" t="str">
            <v>TAMANBOHAR3</v>
          </cell>
          <cell r="F3530">
            <v>119</v>
          </cell>
          <cell r="G3530">
            <v>124</v>
          </cell>
        </row>
        <row r="3531">
          <cell r="E3531" t="str">
            <v>TAMANBOHAR4</v>
          </cell>
          <cell r="F3531">
            <v>123</v>
          </cell>
          <cell r="G3531">
            <v>112</v>
          </cell>
        </row>
        <row r="3532">
          <cell r="E3532" t="str">
            <v>TAMANBOHAR5</v>
          </cell>
          <cell r="F3532">
            <v>129</v>
          </cell>
          <cell r="G3532">
            <v>110</v>
          </cell>
        </row>
        <row r="3533">
          <cell r="E3533" t="str">
            <v>TAMANBOHAR6</v>
          </cell>
          <cell r="F3533">
            <v>121</v>
          </cell>
          <cell r="G3533">
            <v>124</v>
          </cell>
        </row>
        <row r="3534">
          <cell r="E3534" t="str">
            <v>TAMANBOHAR7</v>
          </cell>
          <cell r="F3534">
            <v>152</v>
          </cell>
          <cell r="G3534">
            <v>135</v>
          </cell>
        </row>
        <row r="3535">
          <cell r="E3535" t="str">
            <v>TAMANBOHAR8</v>
          </cell>
          <cell r="F3535">
            <v>131</v>
          </cell>
          <cell r="G3535">
            <v>135</v>
          </cell>
        </row>
        <row r="3536">
          <cell r="E3536" t="str">
            <v>TAMANBOHAR9</v>
          </cell>
          <cell r="F3536">
            <v>145</v>
          </cell>
          <cell r="G3536">
            <v>126</v>
          </cell>
        </row>
        <row r="3537">
          <cell r="E3537" t="str">
            <v>TAMANBOHAR10</v>
          </cell>
          <cell r="F3537">
            <v>117</v>
          </cell>
          <cell r="G3537">
            <v>115</v>
          </cell>
        </row>
        <row r="3538">
          <cell r="E3538" t="str">
            <v>TAMANBOHAR11</v>
          </cell>
          <cell r="F3538">
            <v>141</v>
          </cell>
          <cell r="G3538">
            <v>145</v>
          </cell>
        </row>
        <row r="3539">
          <cell r="E3539" t="str">
            <v>TAMANBOHAR12</v>
          </cell>
          <cell r="F3539">
            <v>143</v>
          </cell>
          <cell r="G3539">
            <v>137</v>
          </cell>
        </row>
        <row r="3540">
          <cell r="E3540" t="str">
            <v>TAMANBOHAR13</v>
          </cell>
          <cell r="F3540">
            <v>148</v>
          </cell>
          <cell r="G3540">
            <v>143</v>
          </cell>
        </row>
        <row r="3541">
          <cell r="E3541" t="str">
            <v>TAMANBOHAR14</v>
          </cell>
          <cell r="F3541">
            <v>153</v>
          </cell>
          <cell r="G3541">
            <v>147</v>
          </cell>
        </row>
        <row r="3542">
          <cell r="E3542" t="str">
            <v>TAMANBOHAR15</v>
          </cell>
          <cell r="F3542">
            <v>148</v>
          </cell>
          <cell r="G3542">
            <v>148</v>
          </cell>
        </row>
        <row r="3543">
          <cell r="E3543" t="str">
            <v>TAMANBRINGINBENDO1</v>
          </cell>
          <cell r="F3543">
            <v>123</v>
          </cell>
          <cell r="G3543">
            <v>129</v>
          </cell>
        </row>
        <row r="3544">
          <cell r="E3544" t="str">
            <v>TAMANBRINGINBENDO2</v>
          </cell>
          <cell r="F3544">
            <v>119</v>
          </cell>
          <cell r="G3544">
            <v>129</v>
          </cell>
        </row>
        <row r="3545">
          <cell r="E3545" t="str">
            <v>TAMANBRINGINBENDO3</v>
          </cell>
          <cell r="F3545">
            <v>125</v>
          </cell>
          <cell r="G3545">
            <v>122</v>
          </cell>
        </row>
        <row r="3546">
          <cell r="E3546" t="str">
            <v>TAMANBRINGINBENDO4</v>
          </cell>
          <cell r="F3546">
            <v>122</v>
          </cell>
          <cell r="G3546">
            <v>121</v>
          </cell>
        </row>
        <row r="3547">
          <cell r="E3547" t="str">
            <v>TAMANBRINGINBENDO5</v>
          </cell>
          <cell r="F3547">
            <v>131</v>
          </cell>
          <cell r="G3547">
            <v>125</v>
          </cell>
        </row>
        <row r="3548">
          <cell r="E3548" t="str">
            <v>TAMANBRINGINBENDO6</v>
          </cell>
          <cell r="F3548">
            <v>132</v>
          </cell>
          <cell r="G3548">
            <v>119</v>
          </cell>
        </row>
        <row r="3549">
          <cell r="E3549" t="str">
            <v>TAMANBRINGINBENDO7</v>
          </cell>
          <cell r="F3549">
            <v>142</v>
          </cell>
          <cell r="G3549">
            <v>122</v>
          </cell>
        </row>
        <row r="3550">
          <cell r="E3550" t="str">
            <v>TAMANBRINGINBENDO8</v>
          </cell>
          <cell r="F3550">
            <v>125</v>
          </cell>
          <cell r="G3550">
            <v>127</v>
          </cell>
        </row>
        <row r="3551">
          <cell r="E3551" t="str">
            <v>TAMANBRINGINBENDO9</v>
          </cell>
          <cell r="F3551">
            <v>133</v>
          </cell>
          <cell r="G3551">
            <v>122</v>
          </cell>
        </row>
        <row r="3552">
          <cell r="E3552" t="str">
            <v>TAMANBRINGINBENDO10</v>
          </cell>
          <cell r="F3552">
            <v>122</v>
          </cell>
          <cell r="G3552">
            <v>119</v>
          </cell>
        </row>
        <row r="3553">
          <cell r="E3553" t="str">
            <v>TAMANBRINGINBENDO11</v>
          </cell>
          <cell r="F3553">
            <v>123</v>
          </cell>
          <cell r="G3553">
            <v>127</v>
          </cell>
        </row>
        <row r="3554">
          <cell r="E3554" t="str">
            <v>TAMANBRINGINBENDO12</v>
          </cell>
          <cell r="F3554">
            <v>126</v>
          </cell>
          <cell r="G3554">
            <v>129</v>
          </cell>
        </row>
        <row r="3555">
          <cell r="E3555" t="str">
            <v>TAMANBRINGINBENDO13</v>
          </cell>
          <cell r="F3555">
            <v>121</v>
          </cell>
          <cell r="G3555">
            <v>132</v>
          </cell>
        </row>
        <row r="3556">
          <cell r="E3556" t="str">
            <v>TAMANBRINGINBENDO14</v>
          </cell>
          <cell r="F3556">
            <v>122</v>
          </cell>
          <cell r="G3556">
            <v>133</v>
          </cell>
        </row>
        <row r="3557">
          <cell r="E3557" t="str">
            <v>TAMANBRINGINBENDO15</v>
          </cell>
          <cell r="F3557">
            <v>115</v>
          </cell>
          <cell r="G3557">
            <v>135</v>
          </cell>
        </row>
        <row r="3558">
          <cell r="E3558" t="str">
            <v>TAMANBRINGINBENDO16</v>
          </cell>
          <cell r="F3558">
            <v>113</v>
          </cell>
          <cell r="G3558">
            <v>110</v>
          </cell>
        </row>
        <row r="3559">
          <cell r="E3559" t="str">
            <v>TAMANBRINGINBENDO17</v>
          </cell>
          <cell r="F3559">
            <v>131</v>
          </cell>
          <cell r="G3559">
            <v>122</v>
          </cell>
        </row>
        <row r="3560">
          <cell r="E3560" t="str">
            <v>TAMANBRINGINBENDO18</v>
          </cell>
          <cell r="F3560">
            <v>136</v>
          </cell>
          <cell r="G3560">
            <v>119</v>
          </cell>
        </row>
        <row r="3561">
          <cell r="E3561" t="str">
            <v>TAMANBRINGINBENDO19</v>
          </cell>
          <cell r="F3561">
            <v>129</v>
          </cell>
          <cell r="G3561">
            <v>128</v>
          </cell>
        </row>
        <row r="3562">
          <cell r="E3562" t="str">
            <v>TAMANBRINGINBENDO20</v>
          </cell>
          <cell r="F3562">
            <v>122</v>
          </cell>
          <cell r="G3562">
            <v>124</v>
          </cell>
        </row>
        <row r="3563">
          <cell r="E3563" t="str">
            <v>TAMANBRINGINBENDO21</v>
          </cell>
          <cell r="F3563">
            <v>130</v>
          </cell>
          <cell r="G3563">
            <v>120</v>
          </cell>
        </row>
        <row r="3564">
          <cell r="E3564" t="str">
            <v>TAMANBRINGINBENDO22</v>
          </cell>
          <cell r="F3564">
            <v>128</v>
          </cell>
          <cell r="G3564">
            <v>121</v>
          </cell>
        </row>
        <row r="3565">
          <cell r="E3565" t="str">
            <v>TAMANBRINGINBENDO23</v>
          </cell>
          <cell r="F3565">
            <v>124</v>
          </cell>
          <cell r="G3565">
            <v>127</v>
          </cell>
        </row>
        <row r="3566">
          <cell r="E3566" t="str">
            <v>TAMANBRINGINBENDO24</v>
          </cell>
          <cell r="F3566">
            <v>129</v>
          </cell>
          <cell r="G3566">
            <v>131</v>
          </cell>
        </row>
        <row r="3567">
          <cell r="E3567" t="str">
            <v>TAMANGELURAN1</v>
          </cell>
          <cell r="F3567">
            <v>116</v>
          </cell>
          <cell r="G3567">
            <v>136</v>
          </cell>
        </row>
        <row r="3568">
          <cell r="E3568" t="str">
            <v>TAMANGELURAN2</v>
          </cell>
          <cell r="F3568">
            <v>125</v>
          </cell>
          <cell r="G3568">
            <v>134</v>
          </cell>
        </row>
        <row r="3569">
          <cell r="E3569" t="str">
            <v>TAMANGELURAN3</v>
          </cell>
          <cell r="F3569">
            <v>131</v>
          </cell>
          <cell r="G3569">
            <v>128</v>
          </cell>
        </row>
        <row r="3570">
          <cell r="E3570" t="str">
            <v>TAMANGELURAN4</v>
          </cell>
          <cell r="F3570">
            <v>135</v>
          </cell>
          <cell r="G3570">
            <v>128</v>
          </cell>
        </row>
        <row r="3571">
          <cell r="E3571" t="str">
            <v>TAMANGELURAN5</v>
          </cell>
          <cell r="F3571">
            <v>112</v>
          </cell>
          <cell r="G3571">
            <v>140</v>
          </cell>
        </row>
        <row r="3572">
          <cell r="E3572" t="str">
            <v>TAMANGELURAN6</v>
          </cell>
          <cell r="F3572">
            <v>131</v>
          </cell>
          <cell r="G3572">
            <v>129</v>
          </cell>
        </row>
        <row r="3573">
          <cell r="E3573" t="str">
            <v>TAMANGELURAN7</v>
          </cell>
          <cell r="F3573">
            <v>121</v>
          </cell>
          <cell r="G3573">
            <v>130</v>
          </cell>
        </row>
        <row r="3574">
          <cell r="E3574" t="str">
            <v>TAMANGELURAN8</v>
          </cell>
          <cell r="F3574">
            <v>121</v>
          </cell>
          <cell r="G3574">
            <v>134</v>
          </cell>
        </row>
        <row r="3575">
          <cell r="E3575" t="str">
            <v>TAMANGELURAN9</v>
          </cell>
          <cell r="F3575">
            <v>136</v>
          </cell>
          <cell r="G3575">
            <v>112</v>
          </cell>
        </row>
        <row r="3576">
          <cell r="E3576" t="str">
            <v>TAMANGELURAN10</v>
          </cell>
          <cell r="F3576">
            <v>141</v>
          </cell>
          <cell r="G3576">
            <v>142</v>
          </cell>
        </row>
        <row r="3577">
          <cell r="E3577" t="str">
            <v>TAMANGELURAN11</v>
          </cell>
          <cell r="F3577">
            <v>137</v>
          </cell>
          <cell r="G3577">
            <v>139</v>
          </cell>
        </row>
        <row r="3578">
          <cell r="E3578" t="str">
            <v>TAMANGELURAN12</v>
          </cell>
          <cell r="F3578">
            <v>132</v>
          </cell>
          <cell r="G3578">
            <v>140</v>
          </cell>
        </row>
        <row r="3579">
          <cell r="E3579" t="str">
            <v>TAMANGELURAN13</v>
          </cell>
          <cell r="F3579">
            <v>125</v>
          </cell>
          <cell r="G3579">
            <v>146</v>
          </cell>
        </row>
        <row r="3580">
          <cell r="E3580" t="str">
            <v>TAMANGELURAN14</v>
          </cell>
          <cell r="F3580">
            <v>119</v>
          </cell>
          <cell r="G3580">
            <v>133</v>
          </cell>
        </row>
        <row r="3581">
          <cell r="E3581" t="str">
            <v>TAMANGELURAN15</v>
          </cell>
          <cell r="F3581">
            <v>138</v>
          </cell>
          <cell r="G3581">
            <v>129</v>
          </cell>
        </row>
        <row r="3582">
          <cell r="E3582" t="str">
            <v>TAMANGELURAN16</v>
          </cell>
          <cell r="F3582">
            <v>137</v>
          </cell>
          <cell r="G3582">
            <v>133</v>
          </cell>
        </row>
        <row r="3583">
          <cell r="E3583" t="str">
            <v>TAMANGELURAN17</v>
          </cell>
          <cell r="F3583">
            <v>127</v>
          </cell>
          <cell r="G3583">
            <v>123</v>
          </cell>
        </row>
        <row r="3584">
          <cell r="E3584" t="str">
            <v>TAMANGELURAN18</v>
          </cell>
          <cell r="F3584">
            <v>127</v>
          </cell>
          <cell r="G3584">
            <v>146</v>
          </cell>
        </row>
        <row r="3585">
          <cell r="E3585" t="str">
            <v>TAMANGELURAN19</v>
          </cell>
          <cell r="F3585">
            <v>137</v>
          </cell>
          <cell r="G3585">
            <v>141</v>
          </cell>
        </row>
        <row r="3586">
          <cell r="E3586" t="str">
            <v>TAMANGELURAN20</v>
          </cell>
          <cell r="F3586">
            <v>155</v>
          </cell>
          <cell r="G3586">
            <v>130</v>
          </cell>
        </row>
        <row r="3587">
          <cell r="E3587" t="str">
            <v>TAMANGELURAN21</v>
          </cell>
          <cell r="F3587">
            <v>147</v>
          </cell>
          <cell r="G3587">
            <v>133</v>
          </cell>
        </row>
        <row r="3588">
          <cell r="E3588" t="str">
            <v>TAMANGELURAN22</v>
          </cell>
          <cell r="F3588">
            <v>122</v>
          </cell>
          <cell r="G3588">
            <v>112</v>
          </cell>
        </row>
        <row r="3589">
          <cell r="E3589" t="str">
            <v>TAMANGELURAN23</v>
          </cell>
          <cell r="F3589">
            <v>114</v>
          </cell>
          <cell r="G3589">
            <v>116</v>
          </cell>
        </row>
        <row r="3590">
          <cell r="E3590" t="str">
            <v>TAMANGELURAN24</v>
          </cell>
          <cell r="F3590">
            <v>120</v>
          </cell>
          <cell r="G3590">
            <v>112</v>
          </cell>
        </row>
        <row r="3591">
          <cell r="E3591" t="str">
            <v>TAMANGELURAN25</v>
          </cell>
          <cell r="F3591">
            <v>121</v>
          </cell>
          <cell r="G3591">
            <v>121</v>
          </cell>
        </row>
        <row r="3592">
          <cell r="E3592" t="str">
            <v>TAMANGELURAN26</v>
          </cell>
          <cell r="F3592">
            <v>122</v>
          </cell>
          <cell r="G3592">
            <v>130</v>
          </cell>
        </row>
        <row r="3593">
          <cell r="E3593" t="str">
            <v>TAMANGELURAN27</v>
          </cell>
          <cell r="F3593">
            <v>120</v>
          </cell>
          <cell r="G3593">
            <v>118</v>
          </cell>
        </row>
        <row r="3594">
          <cell r="E3594" t="str">
            <v>TAMANGELURAN28</v>
          </cell>
          <cell r="F3594">
            <v>110</v>
          </cell>
          <cell r="G3594">
            <v>101</v>
          </cell>
        </row>
        <row r="3595">
          <cell r="E3595" t="str">
            <v>TAMANGELURAN29</v>
          </cell>
          <cell r="F3595">
            <v>133</v>
          </cell>
          <cell r="G3595">
            <v>141</v>
          </cell>
        </row>
        <row r="3596">
          <cell r="E3596" t="str">
            <v>TAMANGELURAN30</v>
          </cell>
          <cell r="F3596">
            <v>129</v>
          </cell>
          <cell r="G3596">
            <v>125</v>
          </cell>
        </row>
        <row r="3597">
          <cell r="E3597" t="str">
            <v>TAMANGELURAN31</v>
          </cell>
          <cell r="F3597">
            <v>115</v>
          </cell>
          <cell r="G3597">
            <v>114</v>
          </cell>
        </row>
        <row r="3598">
          <cell r="E3598" t="str">
            <v>TAMANGELURAN32</v>
          </cell>
          <cell r="F3598">
            <v>94</v>
          </cell>
          <cell r="G3598">
            <v>95</v>
          </cell>
        </row>
        <row r="3599">
          <cell r="E3599" t="str">
            <v>TAMANGELURAN33</v>
          </cell>
          <cell r="F3599">
            <v>100</v>
          </cell>
          <cell r="G3599">
            <v>116</v>
          </cell>
        </row>
        <row r="3600">
          <cell r="E3600" t="str">
            <v>TAMANGELURAN34</v>
          </cell>
          <cell r="F3600">
            <v>91</v>
          </cell>
          <cell r="G3600">
            <v>109</v>
          </cell>
        </row>
        <row r="3601">
          <cell r="E3601" t="str">
            <v>TAMANGELURAN35</v>
          </cell>
          <cell r="F3601">
            <v>98</v>
          </cell>
          <cell r="G3601">
            <v>113</v>
          </cell>
        </row>
        <row r="3602">
          <cell r="E3602" t="str">
            <v>TAMANGELURAN36</v>
          </cell>
          <cell r="F3602">
            <v>98</v>
          </cell>
          <cell r="G3602">
            <v>97</v>
          </cell>
        </row>
        <row r="3603">
          <cell r="E3603" t="str">
            <v>TAMANGELURAN37</v>
          </cell>
          <cell r="F3603">
            <v>105</v>
          </cell>
          <cell r="G3603">
            <v>121</v>
          </cell>
        </row>
        <row r="3604">
          <cell r="E3604" t="str">
            <v>TAMANGELURAN38</v>
          </cell>
          <cell r="F3604">
            <v>102</v>
          </cell>
          <cell r="G3604">
            <v>115</v>
          </cell>
        </row>
        <row r="3605">
          <cell r="E3605" t="str">
            <v>TAMANGILANG1</v>
          </cell>
          <cell r="F3605">
            <v>155</v>
          </cell>
          <cell r="G3605">
            <v>114</v>
          </cell>
        </row>
        <row r="3606">
          <cell r="E3606" t="str">
            <v>TAMANGILANG2</v>
          </cell>
          <cell r="F3606">
            <v>105</v>
          </cell>
          <cell r="G3606">
            <v>125</v>
          </cell>
        </row>
        <row r="3607">
          <cell r="E3607" t="str">
            <v>TAMANGILANG3</v>
          </cell>
          <cell r="F3607">
            <v>105</v>
          </cell>
          <cell r="G3607">
            <v>104</v>
          </cell>
        </row>
        <row r="3608">
          <cell r="E3608" t="str">
            <v>TAMANGILANG4</v>
          </cell>
          <cell r="F3608">
            <v>60</v>
          </cell>
          <cell r="G3608">
            <v>83</v>
          </cell>
        </row>
        <row r="3609">
          <cell r="E3609" t="str">
            <v>TAMANGILANG5</v>
          </cell>
          <cell r="F3609">
            <v>130</v>
          </cell>
          <cell r="G3609">
            <v>130</v>
          </cell>
        </row>
        <row r="3610">
          <cell r="E3610" t="str">
            <v>TAMANGILANG6</v>
          </cell>
          <cell r="F3610">
            <v>123</v>
          </cell>
          <cell r="G3610">
            <v>120</v>
          </cell>
        </row>
        <row r="3611">
          <cell r="E3611" t="str">
            <v>TAMANGILANG7</v>
          </cell>
          <cell r="F3611">
            <v>94</v>
          </cell>
          <cell r="G3611">
            <v>98</v>
          </cell>
        </row>
        <row r="3612">
          <cell r="E3612" t="str">
            <v>TAMANGILANG8</v>
          </cell>
          <cell r="F3612">
            <v>104</v>
          </cell>
          <cell r="G3612">
            <v>113</v>
          </cell>
        </row>
        <row r="3613">
          <cell r="E3613" t="str">
            <v>TAMANGILANG9</v>
          </cell>
          <cell r="F3613">
            <v>118</v>
          </cell>
          <cell r="G3613">
            <v>125</v>
          </cell>
        </row>
        <row r="3614">
          <cell r="E3614" t="str">
            <v>TAMANGILANG10</v>
          </cell>
          <cell r="F3614">
            <v>100</v>
          </cell>
          <cell r="G3614">
            <v>108</v>
          </cell>
        </row>
        <row r="3615">
          <cell r="E3615" t="str">
            <v>TAMANGILANG11</v>
          </cell>
          <cell r="F3615">
            <v>104</v>
          </cell>
          <cell r="G3615">
            <v>122</v>
          </cell>
        </row>
        <row r="3616">
          <cell r="E3616" t="str">
            <v>TAMANGILANG12</v>
          </cell>
          <cell r="F3616">
            <v>134</v>
          </cell>
          <cell r="G3616">
            <v>122</v>
          </cell>
        </row>
        <row r="3617">
          <cell r="E3617" t="str">
            <v>TAMANGILANG13</v>
          </cell>
          <cell r="F3617">
            <v>142</v>
          </cell>
          <cell r="G3617">
            <v>129</v>
          </cell>
        </row>
        <row r="3618">
          <cell r="E3618" t="str">
            <v>TAMANGILANG14</v>
          </cell>
          <cell r="F3618">
            <v>128</v>
          </cell>
          <cell r="G3618">
            <v>141</v>
          </cell>
        </row>
        <row r="3619">
          <cell r="E3619" t="str">
            <v>TAMANGILANG15</v>
          </cell>
          <cell r="F3619">
            <v>145</v>
          </cell>
          <cell r="G3619">
            <v>137</v>
          </cell>
        </row>
        <row r="3620">
          <cell r="E3620" t="str">
            <v>TAMANGILANG16</v>
          </cell>
          <cell r="F3620">
            <v>102</v>
          </cell>
          <cell r="G3620">
            <v>121</v>
          </cell>
        </row>
        <row r="3621">
          <cell r="E3621" t="str">
            <v>TAMANGILANG17</v>
          </cell>
          <cell r="F3621">
            <v>134</v>
          </cell>
          <cell r="G3621">
            <v>107</v>
          </cell>
        </row>
        <row r="3622">
          <cell r="E3622" t="str">
            <v>TAMANGILANG18</v>
          </cell>
          <cell r="F3622">
            <v>98</v>
          </cell>
          <cell r="G3622">
            <v>105</v>
          </cell>
        </row>
        <row r="3623">
          <cell r="E3623" t="str">
            <v>TAMANJEMUNDO1</v>
          </cell>
          <cell r="F3623">
            <v>139</v>
          </cell>
          <cell r="G3623">
            <v>126</v>
          </cell>
        </row>
        <row r="3624">
          <cell r="E3624" t="str">
            <v>TAMANJEMUNDO2</v>
          </cell>
          <cell r="F3624">
            <v>111</v>
          </cell>
          <cell r="G3624">
            <v>113</v>
          </cell>
        </row>
        <row r="3625">
          <cell r="E3625" t="str">
            <v>TAMANJEMUNDO3</v>
          </cell>
          <cell r="F3625">
            <v>123</v>
          </cell>
          <cell r="G3625">
            <v>119</v>
          </cell>
        </row>
        <row r="3626">
          <cell r="E3626" t="str">
            <v>TAMANJEMUNDO4</v>
          </cell>
          <cell r="F3626">
            <v>107</v>
          </cell>
          <cell r="G3626">
            <v>115</v>
          </cell>
        </row>
        <row r="3627">
          <cell r="E3627" t="str">
            <v>TAMANJEMUNDO5</v>
          </cell>
          <cell r="F3627">
            <v>117</v>
          </cell>
          <cell r="G3627">
            <v>112</v>
          </cell>
        </row>
        <row r="3628">
          <cell r="E3628" t="str">
            <v>TAMANJEMUNDO6</v>
          </cell>
          <cell r="F3628">
            <v>115</v>
          </cell>
          <cell r="G3628">
            <v>111</v>
          </cell>
        </row>
        <row r="3629">
          <cell r="E3629" t="str">
            <v>TAMANJEMUNDO7</v>
          </cell>
          <cell r="F3629">
            <v>133</v>
          </cell>
          <cell r="G3629">
            <v>136</v>
          </cell>
        </row>
        <row r="3630">
          <cell r="E3630" t="str">
            <v>TAMANJEMUNDO8</v>
          </cell>
          <cell r="F3630">
            <v>132</v>
          </cell>
          <cell r="G3630">
            <v>131</v>
          </cell>
        </row>
        <row r="3631">
          <cell r="E3631" t="str">
            <v>TAMANJEMUNDO9</v>
          </cell>
          <cell r="F3631">
            <v>130</v>
          </cell>
          <cell r="G3631">
            <v>136</v>
          </cell>
        </row>
        <row r="3632">
          <cell r="E3632" t="str">
            <v>TAMANJEMUNDO10</v>
          </cell>
          <cell r="F3632">
            <v>136</v>
          </cell>
          <cell r="G3632">
            <v>123</v>
          </cell>
        </row>
        <row r="3633">
          <cell r="E3633" t="str">
            <v>TAMANJEMUNDO11</v>
          </cell>
          <cell r="F3633">
            <v>127</v>
          </cell>
          <cell r="G3633">
            <v>135</v>
          </cell>
        </row>
        <row r="3634">
          <cell r="E3634" t="str">
            <v>TAMANJEMUNDO12</v>
          </cell>
          <cell r="F3634">
            <v>127</v>
          </cell>
          <cell r="G3634">
            <v>138</v>
          </cell>
        </row>
        <row r="3635">
          <cell r="E3635" t="str">
            <v>TAMANJEMUNDO13</v>
          </cell>
          <cell r="F3635">
            <v>130</v>
          </cell>
          <cell r="G3635">
            <v>142</v>
          </cell>
        </row>
        <row r="3636">
          <cell r="E3636" t="str">
            <v>TAMANJEMUNDO14</v>
          </cell>
          <cell r="F3636">
            <v>133</v>
          </cell>
          <cell r="G3636">
            <v>127</v>
          </cell>
        </row>
        <row r="3637">
          <cell r="E3637" t="str">
            <v>TAMANJEMUNDO15</v>
          </cell>
          <cell r="F3637">
            <v>123</v>
          </cell>
          <cell r="G3637">
            <v>122</v>
          </cell>
        </row>
        <row r="3638">
          <cell r="E3638" t="str">
            <v>TAMANJEMUNDO16</v>
          </cell>
          <cell r="F3638">
            <v>125</v>
          </cell>
          <cell r="G3638">
            <v>124</v>
          </cell>
        </row>
        <row r="3639">
          <cell r="E3639" t="str">
            <v>TAMANJEMUNDO17</v>
          </cell>
          <cell r="F3639">
            <v>129</v>
          </cell>
          <cell r="G3639">
            <v>107</v>
          </cell>
        </row>
        <row r="3640">
          <cell r="E3640" t="str">
            <v>TAMANJEMUNDO18</v>
          </cell>
          <cell r="F3640">
            <v>123</v>
          </cell>
          <cell r="G3640">
            <v>114</v>
          </cell>
        </row>
        <row r="3641">
          <cell r="E3641" t="str">
            <v>TAMANJEMUNDO19</v>
          </cell>
          <cell r="F3641">
            <v>115</v>
          </cell>
          <cell r="G3641">
            <v>142</v>
          </cell>
        </row>
        <row r="3642">
          <cell r="E3642" t="str">
            <v>TAMANJEMUNDO20</v>
          </cell>
          <cell r="F3642">
            <v>100</v>
          </cell>
          <cell r="G3642">
            <v>108</v>
          </cell>
        </row>
        <row r="3643">
          <cell r="E3643" t="str">
            <v>TAMANKALIJATEN1</v>
          </cell>
          <cell r="F3643">
            <v>113</v>
          </cell>
          <cell r="G3643">
            <v>133</v>
          </cell>
        </row>
        <row r="3644">
          <cell r="E3644" t="str">
            <v>TAMANKALIJATEN2</v>
          </cell>
          <cell r="F3644">
            <v>124</v>
          </cell>
          <cell r="G3644">
            <v>136</v>
          </cell>
        </row>
        <row r="3645">
          <cell r="E3645" t="str">
            <v>TAMANKALIJATEN3</v>
          </cell>
          <cell r="F3645">
            <v>92</v>
          </cell>
          <cell r="G3645">
            <v>100</v>
          </cell>
        </row>
        <row r="3646">
          <cell r="E3646" t="str">
            <v>TAMANKALIJATEN4</v>
          </cell>
          <cell r="F3646">
            <v>124</v>
          </cell>
          <cell r="G3646">
            <v>132</v>
          </cell>
        </row>
        <row r="3647">
          <cell r="E3647" t="str">
            <v>TAMANKALIJATEN5</v>
          </cell>
          <cell r="F3647">
            <v>127</v>
          </cell>
          <cell r="G3647">
            <v>131</v>
          </cell>
        </row>
        <row r="3648">
          <cell r="E3648" t="str">
            <v>TAMANKALIJATEN6</v>
          </cell>
          <cell r="F3648">
            <v>135</v>
          </cell>
          <cell r="G3648">
            <v>129</v>
          </cell>
        </row>
        <row r="3649">
          <cell r="E3649" t="str">
            <v>TAMANKALIJATEN7</v>
          </cell>
          <cell r="F3649">
            <v>124</v>
          </cell>
          <cell r="G3649">
            <v>141</v>
          </cell>
        </row>
        <row r="3650">
          <cell r="E3650" t="str">
            <v>TAMANKALIJATEN8</v>
          </cell>
          <cell r="F3650">
            <v>139</v>
          </cell>
          <cell r="G3650">
            <v>142</v>
          </cell>
        </row>
        <row r="3651">
          <cell r="E3651" t="str">
            <v>TAMANKALIJATEN9</v>
          </cell>
          <cell r="F3651">
            <v>144</v>
          </cell>
          <cell r="G3651">
            <v>134</v>
          </cell>
        </row>
        <row r="3652">
          <cell r="E3652" t="str">
            <v>TAMANKALIJATEN10</v>
          </cell>
          <cell r="F3652">
            <v>135</v>
          </cell>
          <cell r="G3652">
            <v>143</v>
          </cell>
        </row>
        <row r="3653">
          <cell r="E3653" t="str">
            <v>TAMANKALIJATEN11</v>
          </cell>
          <cell r="F3653">
            <v>136</v>
          </cell>
          <cell r="G3653">
            <v>129</v>
          </cell>
        </row>
        <row r="3654">
          <cell r="E3654" t="str">
            <v>TAMANKALIJATEN12</v>
          </cell>
          <cell r="F3654">
            <v>118</v>
          </cell>
          <cell r="G3654">
            <v>139</v>
          </cell>
        </row>
        <row r="3655">
          <cell r="E3655" t="str">
            <v>TAMANKALIJATEN13</v>
          </cell>
          <cell r="F3655">
            <v>122</v>
          </cell>
          <cell r="G3655">
            <v>142</v>
          </cell>
        </row>
        <row r="3656">
          <cell r="E3656" t="str">
            <v>TAMANKALIJATEN14</v>
          </cell>
          <cell r="F3656">
            <v>97</v>
          </cell>
          <cell r="G3656">
            <v>105</v>
          </cell>
        </row>
        <row r="3657">
          <cell r="E3657" t="str">
            <v>TAMANKALIJATEN15</v>
          </cell>
          <cell r="F3657">
            <v>99</v>
          </cell>
          <cell r="G3657">
            <v>107</v>
          </cell>
        </row>
        <row r="3658">
          <cell r="E3658" t="str">
            <v>TAMANKALIJATEN16</v>
          </cell>
          <cell r="F3658">
            <v>131</v>
          </cell>
          <cell r="G3658">
            <v>122</v>
          </cell>
        </row>
        <row r="3659">
          <cell r="E3659" t="str">
            <v>TAMANKALIJATEN17</v>
          </cell>
          <cell r="F3659">
            <v>112</v>
          </cell>
          <cell r="G3659">
            <v>127</v>
          </cell>
        </row>
        <row r="3660">
          <cell r="E3660" t="str">
            <v>TAMANKALIJATEN18</v>
          </cell>
          <cell r="F3660">
            <v>117</v>
          </cell>
          <cell r="G3660">
            <v>138</v>
          </cell>
        </row>
        <row r="3661">
          <cell r="E3661" t="str">
            <v>TAMANKALIJATEN19</v>
          </cell>
          <cell r="F3661">
            <v>115</v>
          </cell>
          <cell r="G3661">
            <v>118</v>
          </cell>
        </row>
        <row r="3662">
          <cell r="E3662" t="str">
            <v>TAMANKALIJATEN20</v>
          </cell>
          <cell r="F3662">
            <v>116</v>
          </cell>
          <cell r="G3662">
            <v>129</v>
          </cell>
        </row>
        <row r="3663">
          <cell r="E3663" t="str">
            <v>TAMANKALIJATEN21</v>
          </cell>
          <cell r="F3663">
            <v>137</v>
          </cell>
          <cell r="G3663">
            <v>125</v>
          </cell>
        </row>
        <row r="3664">
          <cell r="E3664" t="str">
            <v>TAMANKALIJATEN22</v>
          </cell>
          <cell r="F3664">
            <v>133</v>
          </cell>
          <cell r="G3664">
            <v>136</v>
          </cell>
        </row>
        <row r="3665">
          <cell r="E3665" t="str">
            <v>TAMANKALIJATEN23</v>
          </cell>
          <cell r="F3665">
            <v>113</v>
          </cell>
          <cell r="G3665">
            <v>125</v>
          </cell>
        </row>
        <row r="3666">
          <cell r="E3666" t="str">
            <v>TAMANKALIJATEN24</v>
          </cell>
          <cell r="F3666">
            <v>118</v>
          </cell>
          <cell r="G3666">
            <v>143</v>
          </cell>
        </row>
        <row r="3667">
          <cell r="E3667" t="str">
            <v>TAMANKALIJATEN25</v>
          </cell>
          <cell r="F3667">
            <v>126</v>
          </cell>
          <cell r="G3667">
            <v>131</v>
          </cell>
        </row>
        <row r="3668">
          <cell r="E3668" t="str">
            <v>TAMANKEDUNGTURI1</v>
          </cell>
          <cell r="F3668">
            <v>127</v>
          </cell>
          <cell r="G3668">
            <v>116</v>
          </cell>
        </row>
        <row r="3669">
          <cell r="E3669" t="str">
            <v>TAMANKEDUNGTURI2</v>
          </cell>
          <cell r="F3669">
            <v>135</v>
          </cell>
          <cell r="G3669">
            <v>138</v>
          </cell>
        </row>
        <row r="3670">
          <cell r="E3670" t="str">
            <v>TAMANKEDUNGTURI3</v>
          </cell>
          <cell r="F3670">
            <v>136</v>
          </cell>
          <cell r="G3670">
            <v>139</v>
          </cell>
        </row>
        <row r="3671">
          <cell r="E3671" t="str">
            <v>TAMANKEDUNGTURI4</v>
          </cell>
          <cell r="F3671">
            <v>133</v>
          </cell>
          <cell r="G3671">
            <v>125</v>
          </cell>
        </row>
        <row r="3672">
          <cell r="E3672" t="str">
            <v>TAMANKEDUNGTURI5</v>
          </cell>
          <cell r="F3672">
            <v>109</v>
          </cell>
          <cell r="G3672">
            <v>104</v>
          </cell>
        </row>
        <row r="3673">
          <cell r="E3673" t="str">
            <v>TAMANKEDUNGTURI6</v>
          </cell>
          <cell r="F3673">
            <v>109</v>
          </cell>
          <cell r="G3673">
            <v>107</v>
          </cell>
        </row>
        <row r="3674">
          <cell r="E3674" t="str">
            <v>TAMANKEDUNGTURI7</v>
          </cell>
          <cell r="F3674">
            <v>106</v>
          </cell>
          <cell r="G3674">
            <v>106</v>
          </cell>
        </row>
        <row r="3675">
          <cell r="E3675" t="str">
            <v>TAMANKEDUNGTURI8</v>
          </cell>
          <cell r="F3675">
            <v>111</v>
          </cell>
          <cell r="G3675">
            <v>118</v>
          </cell>
        </row>
        <row r="3676">
          <cell r="E3676" t="str">
            <v>TAMANKEDUNGTURI9</v>
          </cell>
          <cell r="F3676">
            <v>138</v>
          </cell>
          <cell r="G3676">
            <v>131</v>
          </cell>
        </row>
        <row r="3677">
          <cell r="E3677" t="str">
            <v>TAMANKEDUNGTURI10</v>
          </cell>
          <cell r="F3677">
            <v>127</v>
          </cell>
          <cell r="G3677">
            <v>139</v>
          </cell>
        </row>
        <row r="3678">
          <cell r="E3678" t="str">
            <v>TAMANKEDUNGTURI11</v>
          </cell>
          <cell r="F3678">
            <v>114</v>
          </cell>
          <cell r="G3678">
            <v>117</v>
          </cell>
        </row>
        <row r="3679">
          <cell r="E3679" t="str">
            <v>TAMANKEDUNGTURI12</v>
          </cell>
          <cell r="F3679">
            <v>99</v>
          </cell>
          <cell r="G3679">
            <v>118</v>
          </cell>
        </row>
        <row r="3680">
          <cell r="E3680" t="str">
            <v>TAMANKEDUNGTURI13</v>
          </cell>
          <cell r="F3680">
            <v>116</v>
          </cell>
          <cell r="G3680">
            <v>103</v>
          </cell>
        </row>
        <row r="3681">
          <cell r="E3681" t="str">
            <v>TAMANKEDUNGTURI14</v>
          </cell>
          <cell r="F3681">
            <v>148</v>
          </cell>
          <cell r="G3681">
            <v>140</v>
          </cell>
        </row>
        <row r="3682">
          <cell r="E3682" t="str">
            <v>TAMANKEDUNGTURI15</v>
          </cell>
          <cell r="F3682">
            <v>138</v>
          </cell>
          <cell r="G3682">
            <v>151</v>
          </cell>
        </row>
        <row r="3683">
          <cell r="E3683" t="str">
            <v>TAMANKEDUNGTURI16</v>
          </cell>
          <cell r="F3683">
            <v>118</v>
          </cell>
          <cell r="G3683">
            <v>106</v>
          </cell>
        </row>
        <row r="3684">
          <cell r="E3684" t="str">
            <v>TAMANKEDUNGTURI17</v>
          </cell>
          <cell r="F3684">
            <v>120</v>
          </cell>
          <cell r="G3684">
            <v>118</v>
          </cell>
        </row>
        <row r="3685">
          <cell r="E3685" t="str">
            <v>TAMANKEDUNGTURI18</v>
          </cell>
          <cell r="F3685">
            <v>115</v>
          </cell>
          <cell r="G3685">
            <v>117</v>
          </cell>
        </row>
        <row r="3686">
          <cell r="E3686" t="str">
            <v>TAMANKEDUNGTURI19</v>
          </cell>
          <cell r="F3686">
            <v>115</v>
          </cell>
          <cell r="G3686">
            <v>113</v>
          </cell>
        </row>
        <row r="3687">
          <cell r="E3687" t="str">
            <v>TAMANKEDUNGTURI20</v>
          </cell>
          <cell r="F3687">
            <v>121</v>
          </cell>
          <cell r="G3687">
            <v>110</v>
          </cell>
        </row>
        <row r="3688">
          <cell r="E3688" t="str">
            <v>TAMANKEDUNGTURI21</v>
          </cell>
          <cell r="F3688">
            <v>142</v>
          </cell>
          <cell r="G3688">
            <v>142</v>
          </cell>
        </row>
        <row r="3689">
          <cell r="E3689" t="str">
            <v>TAMANKEDUNGTURI22</v>
          </cell>
          <cell r="F3689">
            <v>150</v>
          </cell>
          <cell r="G3689">
            <v>128</v>
          </cell>
        </row>
        <row r="3690">
          <cell r="E3690" t="str">
            <v>TAMANKEDUNGTURI23</v>
          </cell>
          <cell r="F3690">
            <v>138</v>
          </cell>
          <cell r="G3690">
            <v>137</v>
          </cell>
        </row>
        <row r="3691">
          <cell r="E3691" t="str">
            <v>TAMANKEDUNGTURI24</v>
          </cell>
          <cell r="F3691">
            <v>137</v>
          </cell>
          <cell r="G3691">
            <v>136</v>
          </cell>
        </row>
        <row r="3692">
          <cell r="E3692" t="str">
            <v>TAMANKEDUNGTURI25</v>
          </cell>
          <cell r="F3692">
            <v>132</v>
          </cell>
          <cell r="G3692">
            <v>138</v>
          </cell>
        </row>
        <row r="3693">
          <cell r="E3693" t="str">
            <v>TAMANKEDUNGTURI26</v>
          </cell>
          <cell r="F3693">
            <v>131</v>
          </cell>
          <cell r="G3693">
            <v>128</v>
          </cell>
        </row>
        <row r="3694">
          <cell r="E3694" t="str">
            <v>TAMANKEDUNGTURI27</v>
          </cell>
          <cell r="F3694">
            <v>138</v>
          </cell>
          <cell r="G3694">
            <v>143</v>
          </cell>
        </row>
        <row r="3695">
          <cell r="E3695" t="str">
            <v>TAMANKEDUNGTURI28</v>
          </cell>
          <cell r="F3695">
            <v>128</v>
          </cell>
          <cell r="G3695">
            <v>135</v>
          </cell>
        </row>
        <row r="3696">
          <cell r="E3696" t="str">
            <v>TAMANKEDUNGTURI29</v>
          </cell>
          <cell r="F3696">
            <v>117</v>
          </cell>
          <cell r="G3696">
            <v>140</v>
          </cell>
        </row>
        <row r="3697">
          <cell r="E3697" t="str">
            <v>TAMANKEDUNGTURI30</v>
          </cell>
          <cell r="F3697">
            <v>125</v>
          </cell>
          <cell r="G3697">
            <v>132</v>
          </cell>
        </row>
        <row r="3698">
          <cell r="E3698" t="str">
            <v>TAMANKEDUNGTURI31</v>
          </cell>
          <cell r="F3698">
            <v>138</v>
          </cell>
          <cell r="G3698">
            <v>151</v>
          </cell>
        </row>
        <row r="3699">
          <cell r="E3699" t="str">
            <v>TAMANKEDUNGTURI32</v>
          </cell>
          <cell r="F3699">
            <v>136</v>
          </cell>
          <cell r="G3699">
            <v>133</v>
          </cell>
        </row>
        <row r="3700">
          <cell r="E3700" t="str">
            <v>TAMANKETEGAN1</v>
          </cell>
          <cell r="F3700">
            <v>123</v>
          </cell>
          <cell r="G3700">
            <v>125</v>
          </cell>
        </row>
        <row r="3701">
          <cell r="E3701" t="str">
            <v>TAMANKETEGAN2</v>
          </cell>
          <cell r="F3701">
            <v>129</v>
          </cell>
          <cell r="G3701">
            <v>117</v>
          </cell>
        </row>
        <row r="3702">
          <cell r="E3702" t="str">
            <v>TAMANKETEGAN3</v>
          </cell>
          <cell r="F3702">
            <v>115</v>
          </cell>
          <cell r="G3702">
            <v>129</v>
          </cell>
        </row>
        <row r="3703">
          <cell r="E3703" t="str">
            <v>TAMANKETEGAN4</v>
          </cell>
          <cell r="F3703">
            <v>130</v>
          </cell>
          <cell r="G3703">
            <v>115</v>
          </cell>
        </row>
        <row r="3704">
          <cell r="E3704" t="str">
            <v>TAMANKETEGAN5</v>
          </cell>
          <cell r="F3704">
            <v>115</v>
          </cell>
          <cell r="G3704">
            <v>128</v>
          </cell>
        </row>
        <row r="3705">
          <cell r="E3705" t="str">
            <v>TAMANKETEGAN6</v>
          </cell>
          <cell r="F3705">
            <v>123</v>
          </cell>
          <cell r="G3705">
            <v>123</v>
          </cell>
        </row>
        <row r="3706">
          <cell r="E3706" t="str">
            <v>TAMANKETEGAN7</v>
          </cell>
          <cell r="F3706">
            <v>124</v>
          </cell>
          <cell r="G3706">
            <v>119</v>
          </cell>
        </row>
        <row r="3707">
          <cell r="E3707" t="str">
            <v>TAMANKETEGAN8</v>
          </cell>
          <cell r="F3707">
            <v>119</v>
          </cell>
          <cell r="G3707">
            <v>127</v>
          </cell>
        </row>
        <row r="3708">
          <cell r="E3708" t="str">
            <v>TAMANKETEGAN9</v>
          </cell>
          <cell r="F3708">
            <v>119</v>
          </cell>
          <cell r="G3708">
            <v>125</v>
          </cell>
        </row>
        <row r="3709">
          <cell r="E3709" t="str">
            <v>TAMANKETEGAN10</v>
          </cell>
          <cell r="F3709">
            <v>124</v>
          </cell>
          <cell r="G3709">
            <v>119</v>
          </cell>
        </row>
        <row r="3710">
          <cell r="E3710" t="str">
            <v>TAMANKETEGAN11</v>
          </cell>
          <cell r="F3710">
            <v>113</v>
          </cell>
          <cell r="G3710">
            <v>129</v>
          </cell>
        </row>
        <row r="3711">
          <cell r="E3711" t="str">
            <v>TAMANKETEGAN12</v>
          </cell>
          <cell r="F3711">
            <v>124</v>
          </cell>
          <cell r="G3711">
            <v>113</v>
          </cell>
        </row>
        <row r="3712">
          <cell r="E3712" t="str">
            <v>TAMANKETEGAN13</v>
          </cell>
          <cell r="F3712">
            <v>110</v>
          </cell>
          <cell r="G3712">
            <v>135</v>
          </cell>
        </row>
        <row r="3713">
          <cell r="E3713" t="str">
            <v>TAMANKETEGAN14</v>
          </cell>
          <cell r="F3713">
            <v>130</v>
          </cell>
          <cell r="G3713">
            <v>115</v>
          </cell>
        </row>
        <row r="3714">
          <cell r="E3714" t="str">
            <v>TAMANKETEGAN15</v>
          </cell>
          <cell r="F3714">
            <v>108</v>
          </cell>
          <cell r="G3714">
            <v>137</v>
          </cell>
        </row>
        <row r="3715">
          <cell r="E3715" t="str">
            <v>TAMANKETEGAN16</v>
          </cell>
          <cell r="F3715">
            <v>112</v>
          </cell>
          <cell r="G3715">
            <v>135</v>
          </cell>
        </row>
        <row r="3716">
          <cell r="E3716" t="str">
            <v>TAMANKETEGAN17</v>
          </cell>
          <cell r="F3716">
            <v>130</v>
          </cell>
          <cell r="G3716">
            <v>115</v>
          </cell>
        </row>
        <row r="3717">
          <cell r="E3717" t="str">
            <v>TAMANKETEGAN18</v>
          </cell>
          <cell r="F3717">
            <v>123</v>
          </cell>
          <cell r="G3717">
            <v>120</v>
          </cell>
        </row>
        <row r="3718">
          <cell r="E3718" t="str">
            <v>TAMANKETEGAN19</v>
          </cell>
          <cell r="F3718">
            <v>114</v>
          </cell>
          <cell r="G3718">
            <v>132</v>
          </cell>
        </row>
        <row r="3719">
          <cell r="E3719" t="str">
            <v>TAMANKETEGAN20</v>
          </cell>
          <cell r="F3719">
            <v>114</v>
          </cell>
          <cell r="G3719">
            <v>128</v>
          </cell>
        </row>
        <row r="3720">
          <cell r="E3720" t="str">
            <v>TAMANKETEGAN21</v>
          </cell>
          <cell r="F3720">
            <v>107</v>
          </cell>
          <cell r="G3720">
            <v>137</v>
          </cell>
        </row>
        <row r="3721">
          <cell r="E3721" t="str">
            <v>TAMANKLETEK1</v>
          </cell>
          <cell r="F3721">
            <v>120</v>
          </cell>
          <cell r="G3721">
            <v>129</v>
          </cell>
        </row>
        <row r="3722">
          <cell r="E3722" t="str">
            <v>TAMANKLETEK2</v>
          </cell>
          <cell r="F3722">
            <v>105</v>
          </cell>
          <cell r="G3722">
            <v>123</v>
          </cell>
        </row>
        <row r="3723">
          <cell r="E3723" t="str">
            <v>TAMANKLETEK3</v>
          </cell>
          <cell r="F3723">
            <v>133</v>
          </cell>
          <cell r="G3723">
            <v>95</v>
          </cell>
        </row>
        <row r="3724">
          <cell r="E3724" t="str">
            <v>TAMANKLETEK4</v>
          </cell>
          <cell r="F3724">
            <v>127</v>
          </cell>
          <cell r="G3724">
            <v>125</v>
          </cell>
        </row>
        <row r="3725">
          <cell r="E3725" t="str">
            <v>TAMANKLETEK5</v>
          </cell>
          <cell r="F3725">
            <v>123</v>
          </cell>
          <cell r="G3725">
            <v>91</v>
          </cell>
        </row>
        <row r="3726">
          <cell r="E3726" t="str">
            <v>TAMANKLETEK6</v>
          </cell>
          <cell r="F3726">
            <v>119</v>
          </cell>
          <cell r="G3726">
            <v>125</v>
          </cell>
        </row>
        <row r="3727">
          <cell r="E3727" t="str">
            <v>TAMANKLETEK7</v>
          </cell>
          <cell r="F3727">
            <v>129</v>
          </cell>
          <cell r="G3727">
            <v>128</v>
          </cell>
        </row>
        <row r="3728">
          <cell r="E3728" t="str">
            <v>TAMANKLETEK8</v>
          </cell>
          <cell r="F3728">
            <v>125</v>
          </cell>
          <cell r="G3728">
            <v>128</v>
          </cell>
        </row>
        <row r="3729">
          <cell r="E3729" t="str">
            <v>TAMANKLETEK9</v>
          </cell>
          <cell r="F3729">
            <v>113</v>
          </cell>
          <cell r="G3729">
            <v>117</v>
          </cell>
        </row>
        <row r="3730">
          <cell r="E3730" t="str">
            <v>TAMANKLETEK10</v>
          </cell>
          <cell r="F3730">
            <v>126</v>
          </cell>
          <cell r="G3730">
            <v>124</v>
          </cell>
        </row>
        <row r="3731">
          <cell r="E3731" t="str">
            <v>TAMANKLETEK11</v>
          </cell>
          <cell r="F3731">
            <v>134</v>
          </cell>
          <cell r="G3731">
            <v>137</v>
          </cell>
        </row>
        <row r="3732">
          <cell r="E3732" t="str">
            <v>TAMANKLETEK12</v>
          </cell>
          <cell r="F3732">
            <v>125</v>
          </cell>
          <cell r="G3732">
            <v>136</v>
          </cell>
        </row>
        <row r="3733">
          <cell r="E3733" t="str">
            <v>TAMANKLETEK13</v>
          </cell>
          <cell r="F3733">
            <v>133</v>
          </cell>
          <cell r="G3733">
            <v>117</v>
          </cell>
        </row>
        <row r="3734">
          <cell r="E3734" t="str">
            <v>TAMANKLETEK14</v>
          </cell>
          <cell r="F3734">
            <v>122</v>
          </cell>
          <cell r="G3734">
            <v>126</v>
          </cell>
        </row>
        <row r="3735">
          <cell r="E3735" t="str">
            <v>TAMANKLETEK15</v>
          </cell>
          <cell r="F3735">
            <v>134</v>
          </cell>
          <cell r="G3735">
            <v>135</v>
          </cell>
        </row>
        <row r="3736">
          <cell r="E3736" t="str">
            <v>TAMANKLETEK16</v>
          </cell>
          <cell r="F3736">
            <v>130</v>
          </cell>
          <cell r="G3736">
            <v>123</v>
          </cell>
        </row>
        <row r="3737">
          <cell r="E3737" t="str">
            <v>TAMANKLETEK17</v>
          </cell>
          <cell r="F3737">
            <v>128</v>
          </cell>
          <cell r="G3737">
            <v>135</v>
          </cell>
        </row>
        <row r="3738">
          <cell r="E3738" t="str">
            <v>TAMANKLETEK18</v>
          </cell>
          <cell r="F3738">
            <v>122</v>
          </cell>
          <cell r="G3738">
            <v>131</v>
          </cell>
        </row>
        <row r="3739">
          <cell r="E3739" t="str">
            <v>TAMANKLETEK19</v>
          </cell>
          <cell r="F3739">
            <v>139</v>
          </cell>
          <cell r="G3739">
            <v>121</v>
          </cell>
        </row>
        <row r="3740">
          <cell r="E3740" t="str">
            <v>TAMANKLETEK20</v>
          </cell>
          <cell r="F3740">
            <v>116</v>
          </cell>
          <cell r="G3740">
            <v>136</v>
          </cell>
        </row>
        <row r="3741">
          <cell r="E3741" t="str">
            <v>TAMANKLETEK21</v>
          </cell>
          <cell r="F3741">
            <v>128</v>
          </cell>
          <cell r="G3741">
            <v>119</v>
          </cell>
        </row>
        <row r="3742">
          <cell r="E3742" t="str">
            <v>TAMANKLETEK22</v>
          </cell>
          <cell r="F3742">
            <v>117</v>
          </cell>
          <cell r="G3742">
            <v>67</v>
          </cell>
        </row>
        <row r="3743">
          <cell r="E3743" t="str">
            <v>TAMANKRAMATJEGU1</v>
          </cell>
          <cell r="F3743">
            <v>128</v>
          </cell>
          <cell r="G3743">
            <v>131</v>
          </cell>
        </row>
        <row r="3744">
          <cell r="E3744" t="str">
            <v>TAMANKRAMATJEGU2</v>
          </cell>
          <cell r="F3744">
            <v>126</v>
          </cell>
          <cell r="G3744">
            <v>107</v>
          </cell>
        </row>
        <row r="3745">
          <cell r="E3745" t="str">
            <v>TAMANKRAMATJEGU3</v>
          </cell>
          <cell r="F3745">
            <v>106</v>
          </cell>
          <cell r="G3745">
            <v>105</v>
          </cell>
        </row>
        <row r="3746">
          <cell r="E3746" t="str">
            <v>TAMANKRAMATJEGU4</v>
          </cell>
          <cell r="F3746">
            <v>134</v>
          </cell>
          <cell r="G3746">
            <v>136</v>
          </cell>
        </row>
        <row r="3747">
          <cell r="E3747" t="str">
            <v>TAMANKRAMATJEGU5</v>
          </cell>
          <cell r="F3747">
            <v>102</v>
          </cell>
          <cell r="G3747">
            <v>118</v>
          </cell>
        </row>
        <row r="3748">
          <cell r="E3748" t="str">
            <v>TAMANKRAMATJEGU6</v>
          </cell>
          <cell r="F3748">
            <v>112</v>
          </cell>
          <cell r="G3748">
            <v>133</v>
          </cell>
        </row>
        <row r="3749">
          <cell r="E3749" t="str">
            <v>TAMANKRAMATJEGU7</v>
          </cell>
          <cell r="F3749">
            <v>107</v>
          </cell>
          <cell r="G3749">
            <v>122</v>
          </cell>
        </row>
        <row r="3750">
          <cell r="E3750" t="str">
            <v>TAMANKRAMATJEGU8</v>
          </cell>
          <cell r="F3750">
            <v>141</v>
          </cell>
          <cell r="G3750">
            <v>133</v>
          </cell>
        </row>
        <row r="3751">
          <cell r="E3751" t="str">
            <v>TAMANKRAMATJEGU9</v>
          </cell>
          <cell r="F3751">
            <v>126</v>
          </cell>
          <cell r="G3751">
            <v>156</v>
          </cell>
        </row>
        <row r="3752">
          <cell r="E3752" t="str">
            <v>TAMANKRAMATJEGU10</v>
          </cell>
          <cell r="F3752">
            <v>129</v>
          </cell>
          <cell r="G3752">
            <v>154</v>
          </cell>
        </row>
        <row r="3753">
          <cell r="E3753" t="str">
            <v>TAMANKRAMATJEGU11</v>
          </cell>
          <cell r="F3753">
            <v>135</v>
          </cell>
          <cell r="G3753">
            <v>144</v>
          </cell>
        </row>
        <row r="3754">
          <cell r="E3754" t="str">
            <v>TAMANKRAMATJEGU12</v>
          </cell>
          <cell r="F3754">
            <v>121</v>
          </cell>
          <cell r="G3754">
            <v>130</v>
          </cell>
        </row>
        <row r="3755">
          <cell r="E3755" t="str">
            <v>TAMANKRAMATJEGU13</v>
          </cell>
          <cell r="F3755">
            <v>87</v>
          </cell>
          <cell r="G3755">
            <v>98</v>
          </cell>
        </row>
        <row r="3756">
          <cell r="E3756" t="str">
            <v>TAMANKRAMATJEGU14</v>
          </cell>
          <cell r="F3756">
            <v>113</v>
          </cell>
          <cell r="G3756">
            <v>117</v>
          </cell>
        </row>
        <row r="3757">
          <cell r="E3757" t="str">
            <v>TAMANKRAMATJEGU15</v>
          </cell>
          <cell r="F3757">
            <v>132</v>
          </cell>
          <cell r="G3757">
            <v>131</v>
          </cell>
        </row>
        <row r="3758">
          <cell r="E3758" t="str">
            <v>TAMANKRAMATJEGU16</v>
          </cell>
          <cell r="F3758">
            <v>118</v>
          </cell>
          <cell r="G3758">
            <v>131</v>
          </cell>
        </row>
        <row r="3759">
          <cell r="E3759" t="str">
            <v>TAMANKRAMATJEGU17</v>
          </cell>
          <cell r="F3759">
            <v>120</v>
          </cell>
          <cell r="G3759">
            <v>117</v>
          </cell>
        </row>
        <row r="3760">
          <cell r="E3760" t="str">
            <v>TAMANKRAMATJEGU18</v>
          </cell>
          <cell r="F3760">
            <v>143</v>
          </cell>
          <cell r="G3760">
            <v>126</v>
          </cell>
        </row>
        <row r="3761">
          <cell r="E3761" t="str">
            <v>TAMANKRAMATJEGU19</v>
          </cell>
          <cell r="F3761">
            <v>124</v>
          </cell>
          <cell r="G3761">
            <v>124</v>
          </cell>
        </row>
        <row r="3762">
          <cell r="E3762" t="str">
            <v>TAMANKRAMATJEGU20</v>
          </cell>
          <cell r="F3762">
            <v>114</v>
          </cell>
          <cell r="G3762">
            <v>136</v>
          </cell>
        </row>
        <row r="3763">
          <cell r="E3763" t="str">
            <v>TAMANKRAMATJEGU21</v>
          </cell>
          <cell r="F3763">
            <v>121</v>
          </cell>
          <cell r="G3763">
            <v>151</v>
          </cell>
        </row>
        <row r="3764">
          <cell r="E3764" t="str">
            <v>TAMANKRAMATJEGU22</v>
          </cell>
          <cell r="F3764">
            <v>133</v>
          </cell>
          <cell r="G3764">
            <v>143</v>
          </cell>
        </row>
        <row r="3765">
          <cell r="E3765" t="str">
            <v>TAMANKRAMATJEGU23</v>
          </cell>
          <cell r="F3765">
            <v>140</v>
          </cell>
          <cell r="G3765">
            <v>155</v>
          </cell>
        </row>
        <row r="3766">
          <cell r="E3766" t="str">
            <v>TAMANKRAMATJEGU24</v>
          </cell>
          <cell r="F3766">
            <v>123</v>
          </cell>
          <cell r="G3766">
            <v>135</v>
          </cell>
        </row>
        <row r="3767">
          <cell r="E3767" t="str">
            <v>TAMANKRAMATJEGU25</v>
          </cell>
          <cell r="F3767">
            <v>79</v>
          </cell>
          <cell r="G3767">
            <v>178</v>
          </cell>
        </row>
        <row r="3768">
          <cell r="E3768" t="str">
            <v>TAMANKRAMATJEGU26</v>
          </cell>
          <cell r="F3768">
            <v>89</v>
          </cell>
          <cell r="G3768">
            <v>195</v>
          </cell>
        </row>
        <row r="3769">
          <cell r="E3769" t="str">
            <v>TAMANKRAMATJEGU27</v>
          </cell>
          <cell r="F3769">
            <v>79</v>
          </cell>
          <cell r="G3769">
            <v>181</v>
          </cell>
        </row>
        <row r="3770">
          <cell r="E3770" t="str">
            <v>TAMANKREMBANGAN1</v>
          </cell>
          <cell r="F3770">
            <v>132</v>
          </cell>
          <cell r="G3770">
            <v>125</v>
          </cell>
        </row>
        <row r="3771">
          <cell r="E3771" t="str">
            <v>TAMANKREMBANGAN2</v>
          </cell>
          <cell r="F3771">
            <v>125</v>
          </cell>
          <cell r="G3771">
            <v>129</v>
          </cell>
        </row>
        <row r="3772">
          <cell r="E3772" t="str">
            <v>TAMANKREMBANGAN3</v>
          </cell>
          <cell r="F3772">
            <v>135</v>
          </cell>
          <cell r="G3772">
            <v>117</v>
          </cell>
        </row>
        <row r="3773">
          <cell r="E3773" t="str">
            <v>TAMANKREMBANGAN4</v>
          </cell>
          <cell r="F3773">
            <v>143</v>
          </cell>
          <cell r="G3773">
            <v>108</v>
          </cell>
        </row>
        <row r="3774">
          <cell r="E3774" t="str">
            <v>TAMANKREMBANGAN5</v>
          </cell>
          <cell r="F3774">
            <v>141</v>
          </cell>
          <cell r="G3774">
            <v>109</v>
          </cell>
        </row>
        <row r="3775">
          <cell r="E3775" t="str">
            <v>TAMANKREMBANGAN6</v>
          </cell>
          <cell r="F3775">
            <v>130</v>
          </cell>
          <cell r="G3775">
            <v>116</v>
          </cell>
        </row>
        <row r="3776">
          <cell r="E3776" t="str">
            <v>TAMANKREMBANGAN7</v>
          </cell>
          <cell r="F3776">
            <v>128</v>
          </cell>
          <cell r="G3776">
            <v>117</v>
          </cell>
        </row>
        <row r="3777">
          <cell r="E3777" t="str">
            <v>TAMANKREMBANGAN8</v>
          </cell>
          <cell r="F3777">
            <v>118</v>
          </cell>
          <cell r="G3777">
            <v>132</v>
          </cell>
        </row>
        <row r="3778">
          <cell r="E3778" t="str">
            <v>TAMANKREMBANGAN9</v>
          </cell>
          <cell r="F3778">
            <v>124</v>
          </cell>
          <cell r="G3778">
            <v>124</v>
          </cell>
        </row>
        <row r="3779">
          <cell r="E3779" t="str">
            <v>TAMANKREMBANGAN10</v>
          </cell>
          <cell r="F3779">
            <v>135</v>
          </cell>
          <cell r="G3779">
            <v>118</v>
          </cell>
        </row>
        <row r="3780">
          <cell r="E3780" t="str">
            <v>TAMANKREMBANGAN11</v>
          </cell>
          <cell r="F3780">
            <v>131</v>
          </cell>
          <cell r="G3780">
            <v>125</v>
          </cell>
        </row>
        <row r="3781">
          <cell r="E3781" t="str">
            <v>TAMANKREMBANGAN12</v>
          </cell>
          <cell r="F3781">
            <v>119</v>
          </cell>
          <cell r="G3781">
            <v>131</v>
          </cell>
        </row>
        <row r="3782">
          <cell r="E3782" t="str">
            <v>TAMANKREMBANGAN13</v>
          </cell>
          <cell r="F3782">
            <v>123</v>
          </cell>
          <cell r="G3782">
            <v>122</v>
          </cell>
        </row>
        <row r="3783">
          <cell r="E3783" t="str">
            <v>TAMANNGELOM1</v>
          </cell>
          <cell r="F3783">
            <v>133</v>
          </cell>
          <cell r="G3783">
            <v>128</v>
          </cell>
        </row>
        <row r="3784">
          <cell r="E3784" t="str">
            <v>TAMANNGELOM2</v>
          </cell>
          <cell r="F3784">
            <v>115</v>
          </cell>
          <cell r="G3784">
            <v>119</v>
          </cell>
        </row>
        <row r="3785">
          <cell r="E3785" t="str">
            <v>TAMANNGELOM3</v>
          </cell>
          <cell r="F3785">
            <v>119</v>
          </cell>
          <cell r="G3785">
            <v>129</v>
          </cell>
        </row>
        <row r="3786">
          <cell r="E3786" t="str">
            <v>TAMANNGELOM4</v>
          </cell>
          <cell r="F3786">
            <v>120</v>
          </cell>
          <cell r="G3786">
            <v>106</v>
          </cell>
        </row>
        <row r="3787">
          <cell r="E3787" t="str">
            <v>TAMANNGELOM5</v>
          </cell>
          <cell r="F3787">
            <v>119</v>
          </cell>
          <cell r="G3787">
            <v>105</v>
          </cell>
        </row>
        <row r="3788">
          <cell r="E3788" t="str">
            <v>TAMANNGELOM6</v>
          </cell>
          <cell r="F3788">
            <v>131</v>
          </cell>
          <cell r="G3788">
            <v>128</v>
          </cell>
        </row>
        <row r="3789">
          <cell r="E3789" t="str">
            <v>TAMANNGELOM7</v>
          </cell>
          <cell r="F3789">
            <v>122</v>
          </cell>
          <cell r="G3789">
            <v>117</v>
          </cell>
        </row>
        <row r="3790">
          <cell r="E3790" t="str">
            <v>TAMANNGELOM8</v>
          </cell>
          <cell r="F3790">
            <v>123</v>
          </cell>
          <cell r="G3790">
            <v>134</v>
          </cell>
        </row>
        <row r="3791">
          <cell r="E3791" t="str">
            <v>TAMANNGELOM9</v>
          </cell>
          <cell r="F3791">
            <v>133</v>
          </cell>
          <cell r="G3791">
            <v>143</v>
          </cell>
        </row>
        <row r="3792">
          <cell r="E3792" t="str">
            <v>TAMANNGELOM10</v>
          </cell>
          <cell r="F3792">
            <v>140</v>
          </cell>
          <cell r="G3792">
            <v>143</v>
          </cell>
        </row>
        <row r="3793">
          <cell r="E3793" t="str">
            <v>TAMANNGELOM11</v>
          </cell>
          <cell r="F3793">
            <v>140</v>
          </cell>
          <cell r="G3793">
            <v>139</v>
          </cell>
        </row>
        <row r="3794">
          <cell r="E3794" t="str">
            <v>TAMANNGELOM12</v>
          </cell>
          <cell r="F3794">
            <v>137</v>
          </cell>
          <cell r="G3794">
            <v>138</v>
          </cell>
        </row>
        <row r="3795">
          <cell r="E3795" t="str">
            <v>TAMANNGELOM13</v>
          </cell>
          <cell r="F3795">
            <v>147</v>
          </cell>
          <cell r="G3795">
            <v>130</v>
          </cell>
        </row>
        <row r="3796">
          <cell r="E3796" t="str">
            <v>TAMANNGELOM14</v>
          </cell>
          <cell r="F3796">
            <v>146</v>
          </cell>
          <cell r="G3796">
            <v>138</v>
          </cell>
        </row>
        <row r="3797">
          <cell r="E3797" t="str">
            <v>TAMANNGELOM15</v>
          </cell>
          <cell r="F3797">
            <v>127</v>
          </cell>
          <cell r="G3797">
            <v>127</v>
          </cell>
        </row>
        <row r="3798">
          <cell r="E3798" t="str">
            <v>TAMANNGELOM16</v>
          </cell>
          <cell r="F3798">
            <v>139</v>
          </cell>
          <cell r="G3798">
            <v>121</v>
          </cell>
        </row>
        <row r="3799">
          <cell r="E3799" t="str">
            <v>TAMANNGELOM17</v>
          </cell>
          <cell r="F3799">
            <v>124</v>
          </cell>
          <cell r="G3799">
            <v>111</v>
          </cell>
        </row>
        <row r="3800">
          <cell r="E3800" t="str">
            <v>TAMANNGELOM18</v>
          </cell>
          <cell r="F3800">
            <v>100</v>
          </cell>
          <cell r="G3800">
            <v>106</v>
          </cell>
        </row>
        <row r="3801">
          <cell r="E3801" t="str">
            <v>TAMANPERTAPANMADURETNO1</v>
          </cell>
          <cell r="F3801">
            <v>145</v>
          </cell>
          <cell r="G3801">
            <v>129</v>
          </cell>
        </row>
        <row r="3802">
          <cell r="E3802" t="str">
            <v>TAMANPERTAPANMADURETNO2</v>
          </cell>
          <cell r="F3802">
            <v>136</v>
          </cell>
          <cell r="G3802">
            <v>142</v>
          </cell>
        </row>
        <row r="3803">
          <cell r="E3803" t="str">
            <v>TAMANPERTAPANMADURETNO3</v>
          </cell>
          <cell r="F3803">
            <v>147</v>
          </cell>
          <cell r="G3803">
            <v>119</v>
          </cell>
        </row>
        <row r="3804">
          <cell r="E3804" t="str">
            <v>TAMANPERTAPANMADURETNO4</v>
          </cell>
          <cell r="F3804">
            <v>128</v>
          </cell>
          <cell r="G3804">
            <v>149</v>
          </cell>
        </row>
        <row r="3805">
          <cell r="E3805" t="str">
            <v>TAMANPERTAPANMADURETNO5</v>
          </cell>
          <cell r="F3805">
            <v>104</v>
          </cell>
          <cell r="G3805">
            <v>125</v>
          </cell>
        </row>
        <row r="3806">
          <cell r="E3806" t="str">
            <v>TAMANPERTAPANMADURETNO6</v>
          </cell>
          <cell r="F3806">
            <v>112</v>
          </cell>
          <cell r="G3806">
            <v>115</v>
          </cell>
        </row>
        <row r="3807">
          <cell r="E3807" t="str">
            <v>TAMANPERTAPANMADURETNO7</v>
          </cell>
          <cell r="F3807">
            <v>119</v>
          </cell>
          <cell r="G3807">
            <v>110</v>
          </cell>
        </row>
        <row r="3808">
          <cell r="E3808" t="str">
            <v>TAMANPERTAPANMADURETNO8</v>
          </cell>
          <cell r="F3808">
            <v>105</v>
          </cell>
          <cell r="G3808">
            <v>110</v>
          </cell>
        </row>
        <row r="3809">
          <cell r="E3809" t="str">
            <v>TAMANPERTAPANMADURETNO9</v>
          </cell>
          <cell r="F3809">
            <v>120</v>
          </cell>
          <cell r="G3809">
            <v>113</v>
          </cell>
        </row>
        <row r="3810">
          <cell r="E3810" t="str">
            <v>TAMANPERTAPANMADURETNO10</v>
          </cell>
          <cell r="F3810">
            <v>110</v>
          </cell>
          <cell r="G3810">
            <v>122</v>
          </cell>
        </row>
        <row r="3811">
          <cell r="E3811" t="str">
            <v>TAMANPERTAPANMADURETNO11</v>
          </cell>
          <cell r="F3811">
            <v>94</v>
          </cell>
          <cell r="G3811">
            <v>97</v>
          </cell>
        </row>
        <row r="3812">
          <cell r="E3812" t="str">
            <v>TAMANPERTAPANMADURETNO12</v>
          </cell>
          <cell r="F3812">
            <v>111</v>
          </cell>
          <cell r="G3812">
            <v>109</v>
          </cell>
        </row>
        <row r="3813">
          <cell r="E3813" t="str">
            <v>TAMANPERTAPANMADURETNO13</v>
          </cell>
          <cell r="F3813">
            <v>118</v>
          </cell>
          <cell r="G3813">
            <v>117</v>
          </cell>
        </row>
        <row r="3814">
          <cell r="E3814" t="str">
            <v>TAMANPERTAPANMADURETNO14</v>
          </cell>
          <cell r="F3814">
            <v>109</v>
          </cell>
          <cell r="G3814">
            <v>102</v>
          </cell>
        </row>
        <row r="3815">
          <cell r="E3815" t="str">
            <v>TAMANSADANG1</v>
          </cell>
          <cell r="F3815">
            <v>132</v>
          </cell>
          <cell r="G3815">
            <v>115</v>
          </cell>
        </row>
        <row r="3816">
          <cell r="E3816" t="str">
            <v>TAMANSADANG2</v>
          </cell>
          <cell r="F3816">
            <v>124</v>
          </cell>
          <cell r="G3816">
            <v>120</v>
          </cell>
        </row>
        <row r="3817">
          <cell r="E3817" t="str">
            <v>TAMANSADANG3</v>
          </cell>
          <cell r="F3817">
            <v>121</v>
          </cell>
          <cell r="G3817">
            <v>133</v>
          </cell>
        </row>
        <row r="3818">
          <cell r="E3818" t="str">
            <v>TAMANSADANG4</v>
          </cell>
          <cell r="F3818">
            <v>128</v>
          </cell>
          <cell r="G3818">
            <v>132</v>
          </cell>
        </row>
        <row r="3819">
          <cell r="E3819" t="str">
            <v>TAMANSADANG5</v>
          </cell>
          <cell r="F3819">
            <v>118</v>
          </cell>
          <cell r="G3819">
            <v>128</v>
          </cell>
        </row>
        <row r="3820">
          <cell r="E3820" t="str">
            <v>TAMANSADANG6</v>
          </cell>
          <cell r="F3820">
            <v>128</v>
          </cell>
          <cell r="G3820">
            <v>121</v>
          </cell>
        </row>
        <row r="3821">
          <cell r="E3821" t="str">
            <v>TAMANSADANG7</v>
          </cell>
          <cell r="F3821">
            <v>121</v>
          </cell>
          <cell r="G3821">
            <v>132</v>
          </cell>
        </row>
        <row r="3822">
          <cell r="E3822" t="str">
            <v>TAMANSADANG8</v>
          </cell>
          <cell r="F3822">
            <v>121</v>
          </cell>
          <cell r="G3822">
            <v>119</v>
          </cell>
        </row>
        <row r="3823">
          <cell r="E3823" t="str">
            <v>TAMANSADANG9</v>
          </cell>
          <cell r="F3823">
            <v>129</v>
          </cell>
          <cell r="G3823">
            <v>119</v>
          </cell>
        </row>
        <row r="3824">
          <cell r="E3824" t="str">
            <v>TAMANSADANG10</v>
          </cell>
          <cell r="F3824">
            <v>127</v>
          </cell>
          <cell r="G3824">
            <v>120</v>
          </cell>
        </row>
        <row r="3825">
          <cell r="E3825" t="str">
            <v>TAMANSADANG11</v>
          </cell>
          <cell r="F3825">
            <v>116</v>
          </cell>
          <cell r="G3825">
            <v>132</v>
          </cell>
        </row>
        <row r="3826">
          <cell r="E3826" t="str">
            <v>TAMANSADANG12</v>
          </cell>
          <cell r="F3826">
            <v>108</v>
          </cell>
          <cell r="G3826">
            <v>109</v>
          </cell>
        </row>
        <row r="3827">
          <cell r="E3827" t="str">
            <v>TAMANSADANG13</v>
          </cell>
          <cell r="F3827">
            <v>99</v>
          </cell>
          <cell r="G3827">
            <v>111</v>
          </cell>
        </row>
        <row r="3828">
          <cell r="E3828" t="str">
            <v>TAMANSAMBIBULU1</v>
          </cell>
          <cell r="F3828">
            <v>132</v>
          </cell>
          <cell r="G3828">
            <v>130</v>
          </cell>
        </row>
        <row r="3829">
          <cell r="E3829" t="str">
            <v>TAMANSAMBIBULU2</v>
          </cell>
          <cell r="F3829">
            <v>134</v>
          </cell>
          <cell r="G3829">
            <v>124</v>
          </cell>
        </row>
        <row r="3830">
          <cell r="E3830" t="str">
            <v>TAMANSAMBIBULU3</v>
          </cell>
          <cell r="F3830">
            <v>136</v>
          </cell>
          <cell r="G3830">
            <v>134</v>
          </cell>
        </row>
        <row r="3831">
          <cell r="E3831" t="str">
            <v>TAMANSAMBIBULU4</v>
          </cell>
          <cell r="F3831">
            <v>137</v>
          </cell>
          <cell r="G3831">
            <v>130</v>
          </cell>
        </row>
        <row r="3832">
          <cell r="E3832" t="str">
            <v>TAMANSAMBIBULU5</v>
          </cell>
          <cell r="F3832">
            <v>110</v>
          </cell>
          <cell r="G3832">
            <v>128</v>
          </cell>
        </row>
        <row r="3833">
          <cell r="E3833" t="str">
            <v>TAMANSAMBIBULU6</v>
          </cell>
          <cell r="F3833">
            <v>125</v>
          </cell>
          <cell r="G3833">
            <v>116</v>
          </cell>
        </row>
        <row r="3834">
          <cell r="E3834" t="str">
            <v>TAMANSAMBIBULU7</v>
          </cell>
          <cell r="F3834">
            <v>127</v>
          </cell>
          <cell r="G3834">
            <v>111</v>
          </cell>
        </row>
        <row r="3835">
          <cell r="E3835" t="str">
            <v>TAMANSAMBIBULU8</v>
          </cell>
          <cell r="F3835">
            <v>121</v>
          </cell>
          <cell r="G3835">
            <v>111</v>
          </cell>
        </row>
        <row r="3836">
          <cell r="E3836" t="str">
            <v>TAMANSAMBIBULU9</v>
          </cell>
          <cell r="F3836">
            <v>126</v>
          </cell>
          <cell r="G3836">
            <v>133</v>
          </cell>
        </row>
        <row r="3837">
          <cell r="E3837" t="str">
            <v>TAMANSAMBIBULU10</v>
          </cell>
          <cell r="F3837">
            <v>132</v>
          </cell>
          <cell r="G3837">
            <v>129</v>
          </cell>
        </row>
        <row r="3838">
          <cell r="E3838" t="str">
            <v>TAMANSAMBIBULU11</v>
          </cell>
          <cell r="F3838">
            <v>127</v>
          </cell>
          <cell r="G3838">
            <v>133</v>
          </cell>
        </row>
        <row r="3839">
          <cell r="E3839" t="str">
            <v>TAMANSAMBIBULU12</v>
          </cell>
          <cell r="F3839">
            <v>128</v>
          </cell>
          <cell r="G3839">
            <v>111</v>
          </cell>
        </row>
        <row r="3840">
          <cell r="E3840" t="str">
            <v>TAMANSAMBIBULU13</v>
          </cell>
          <cell r="F3840">
            <v>118</v>
          </cell>
          <cell r="G3840">
            <v>122</v>
          </cell>
        </row>
        <row r="3841">
          <cell r="E3841" t="str">
            <v>TAMANSAMBIBULU14</v>
          </cell>
          <cell r="F3841">
            <v>129</v>
          </cell>
          <cell r="G3841">
            <v>121</v>
          </cell>
        </row>
        <row r="3842">
          <cell r="E3842" t="str">
            <v>TAMANSAMBIBULU15</v>
          </cell>
          <cell r="F3842">
            <v>114</v>
          </cell>
          <cell r="G3842">
            <v>115</v>
          </cell>
        </row>
        <row r="3843">
          <cell r="E3843" t="str">
            <v>TAMANSAMBIBULU16</v>
          </cell>
          <cell r="F3843">
            <v>107</v>
          </cell>
          <cell r="G3843">
            <v>116</v>
          </cell>
        </row>
        <row r="3844">
          <cell r="E3844" t="str">
            <v>TAMANSAMBIBULU17</v>
          </cell>
          <cell r="F3844">
            <v>111</v>
          </cell>
          <cell r="G3844">
            <v>125</v>
          </cell>
        </row>
        <row r="3845">
          <cell r="E3845" t="str">
            <v>TAMANSAMBIBULU18</v>
          </cell>
          <cell r="F3845">
            <v>106</v>
          </cell>
          <cell r="G3845">
            <v>113</v>
          </cell>
        </row>
        <row r="3846">
          <cell r="E3846" t="str">
            <v>TAMANSAMBIBULU19</v>
          </cell>
          <cell r="F3846">
            <v>126</v>
          </cell>
          <cell r="G3846">
            <v>119</v>
          </cell>
        </row>
        <row r="3847">
          <cell r="E3847" t="str">
            <v>TAMANSAMBIBULU20</v>
          </cell>
          <cell r="F3847">
            <v>120</v>
          </cell>
          <cell r="G3847">
            <v>125</v>
          </cell>
        </row>
        <row r="3848">
          <cell r="E3848" t="str">
            <v>TAMANSAMBIBULU21</v>
          </cell>
          <cell r="F3848">
            <v>125</v>
          </cell>
          <cell r="G3848">
            <v>119</v>
          </cell>
        </row>
        <row r="3849">
          <cell r="E3849" t="str">
            <v>TAMANSAMBIBULU22</v>
          </cell>
          <cell r="F3849">
            <v>124</v>
          </cell>
          <cell r="G3849">
            <v>127</v>
          </cell>
        </row>
        <row r="3850">
          <cell r="E3850" t="str">
            <v>TAMANSAMBIBULU23</v>
          </cell>
          <cell r="F3850">
            <v>119</v>
          </cell>
          <cell r="G3850">
            <v>130</v>
          </cell>
        </row>
        <row r="3851">
          <cell r="E3851" t="str">
            <v>TAMANSAMBIBULU24</v>
          </cell>
          <cell r="F3851">
            <v>127</v>
          </cell>
          <cell r="G3851">
            <v>123</v>
          </cell>
        </row>
        <row r="3852">
          <cell r="E3852" t="str">
            <v>TAMANSAMBIBULU25</v>
          </cell>
          <cell r="F3852">
            <v>130</v>
          </cell>
          <cell r="G3852">
            <v>123</v>
          </cell>
        </row>
        <row r="3853">
          <cell r="E3853" t="str">
            <v>TAMANSAMBIBULU26</v>
          </cell>
          <cell r="F3853">
            <v>126</v>
          </cell>
          <cell r="G3853">
            <v>133</v>
          </cell>
        </row>
        <row r="3854">
          <cell r="E3854" t="str">
            <v>TAMANSEPANJANG1</v>
          </cell>
          <cell r="F3854">
            <v>122</v>
          </cell>
          <cell r="G3854">
            <v>130</v>
          </cell>
        </row>
        <row r="3855">
          <cell r="E3855" t="str">
            <v>TAMANSEPANJANG2</v>
          </cell>
          <cell r="F3855">
            <v>108</v>
          </cell>
          <cell r="G3855">
            <v>120</v>
          </cell>
        </row>
        <row r="3856">
          <cell r="E3856" t="str">
            <v>TAMANSEPANJANG3</v>
          </cell>
          <cell r="F3856">
            <v>93</v>
          </cell>
          <cell r="G3856">
            <v>97</v>
          </cell>
        </row>
        <row r="3857">
          <cell r="E3857" t="str">
            <v>TAMANSEPANJANG4</v>
          </cell>
          <cell r="F3857">
            <v>123</v>
          </cell>
          <cell r="G3857">
            <v>140</v>
          </cell>
        </row>
        <row r="3858">
          <cell r="E3858" t="str">
            <v>TAMANSEPANJANG5</v>
          </cell>
          <cell r="F3858">
            <v>119</v>
          </cell>
          <cell r="G3858">
            <v>138</v>
          </cell>
        </row>
        <row r="3859">
          <cell r="E3859" t="str">
            <v>TAMANSEPANJANG6</v>
          </cell>
          <cell r="F3859">
            <v>116</v>
          </cell>
          <cell r="G3859">
            <v>117</v>
          </cell>
        </row>
        <row r="3860">
          <cell r="E3860" t="str">
            <v>TAMANSEPANJANG7</v>
          </cell>
          <cell r="F3860">
            <v>131</v>
          </cell>
          <cell r="G3860">
            <v>140</v>
          </cell>
        </row>
        <row r="3861">
          <cell r="E3861" t="str">
            <v>TAMANSEPANJANG8</v>
          </cell>
          <cell r="F3861">
            <v>121</v>
          </cell>
          <cell r="G3861">
            <v>137</v>
          </cell>
        </row>
        <row r="3862">
          <cell r="E3862" t="str">
            <v>TAMANSEPANJANG9</v>
          </cell>
          <cell r="F3862">
            <v>134</v>
          </cell>
          <cell r="G3862">
            <v>139</v>
          </cell>
        </row>
        <row r="3863">
          <cell r="E3863" t="str">
            <v>TAMANSEPANJANG10</v>
          </cell>
          <cell r="F3863">
            <v>127</v>
          </cell>
          <cell r="G3863">
            <v>140</v>
          </cell>
        </row>
        <row r="3864">
          <cell r="E3864" t="str">
            <v>TAMANSEPANJANG11</v>
          </cell>
          <cell r="F3864">
            <v>138</v>
          </cell>
          <cell r="G3864">
            <v>129</v>
          </cell>
        </row>
        <row r="3865">
          <cell r="E3865" t="str">
            <v>TAMANSEPANJANG12</v>
          </cell>
          <cell r="F3865">
            <v>127</v>
          </cell>
          <cell r="G3865">
            <v>133</v>
          </cell>
        </row>
        <row r="3866">
          <cell r="E3866" t="str">
            <v>TAMANSEPANJANG13</v>
          </cell>
          <cell r="F3866">
            <v>135</v>
          </cell>
          <cell r="G3866">
            <v>128</v>
          </cell>
        </row>
        <row r="3867">
          <cell r="E3867" t="str">
            <v>TAMANSEPANJANG14</v>
          </cell>
          <cell r="F3867">
            <v>130</v>
          </cell>
          <cell r="G3867">
            <v>123</v>
          </cell>
        </row>
        <row r="3868">
          <cell r="E3868" t="str">
            <v>TAMANSEPANJANG15</v>
          </cell>
          <cell r="F3868">
            <v>141</v>
          </cell>
          <cell r="G3868">
            <v>126</v>
          </cell>
        </row>
        <row r="3869">
          <cell r="E3869" t="str">
            <v>TAMANSEPANJANG16</v>
          </cell>
          <cell r="F3869">
            <v>121</v>
          </cell>
          <cell r="G3869">
            <v>162</v>
          </cell>
        </row>
        <row r="3870">
          <cell r="E3870" t="str">
            <v>TAMANSEPANJANG17</v>
          </cell>
          <cell r="F3870">
            <v>128</v>
          </cell>
          <cell r="G3870">
            <v>133</v>
          </cell>
        </row>
        <row r="3871">
          <cell r="E3871" t="str">
            <v>TAMANSEPANJANG18</v>
          </cell>
          <cell r="F3871">
            <v>147</v>
          </cell>
          <cell r="G3871">
            <v>136</v>
          </cell>
        </row>
        <row r="3872">
          <cell r="E3872" t="str">
            <v>TAMANSEPANJANG19</v>
          </cell>
          <cell r="F3872">
            <v>124</v>
          </cell>
          <cell r="G3872">
            <v>131</v>
          </cell>
        </row>
        <row r="3873">
          <cell r="E3873" t="str">
            <v>TAMANSEPANJANG20</v>
          </cell>
          <cell r="F3873">
            <v>116</v>
          </cell>
          <cell r="G3873">
            <v>129</v>
          </cell>
        </row>
        <row r="3874">
          <cell r="E3874" t="str">
            <v>TAMANSEPANJANG21</v>
          </cell>
          <cell r="F3874">
            <v>113</v>
          </cell>
          <cell r="G3874">
            <v>114</v>
          </cell>
        </row>
        <row r="3875">
          <cell r="E3875" t="str">
            <v>TAMANSEPANJANG22</v>
          </cell>
          <cell r="F3875">
            <v>126</v>
          </cell>
          <cell r="G3875">
            <v>140</v>
          </cell>
        </row>
        <row r="3876">
          <cell r="E3876" t="str">
            <v>TAMANSEPANJANG23</v>
          </cell>
          <cell r="F3876">
            <v>116</v>
          </cell>
          <cell r="G3876">
            <v>123</v>
          </cell>
        </row>
        <row r="3877">
          <cell r="E3877" t="str">
            <v>TAMANSEPANJANG24</v>
          </cell>
          <cell r="F3877">
            <v>137</v>
          </cell>
          <cell r="G3877">
            <v>125</v>
          </cell>
        </row>
        <row r="3878">
          <cell r="E3878" t="str">
            <v>TAMANSEPANJANG25</v>
          </cell>
          <cell r="F3878">
            <v>130</v>
          </cell>
          <cell r="G3878">
            <v>122</v>
          </cell>
        </row>
        <row r="3879">
          <cell r="E3879" t="str">
            <v>TAMANSEPANJANG26</v>
          </cell>
          <cell r="F3879">
            <v>109</v>
          </cell>
          <cell r="G3879">
            <v>120</v>
          </cell>
        </row>
        <row r="3880">
          <cell r="E3880" t="str">
            <v>TAMANSEPANJANG27</v>
          </cell>
          <cell r="F3880">
            <v>138</v>
          </cell>
          <cell r="G3880">
            <v>137</v>
          </cell>
        </row>
        <row r="3881">
          <cell r="E3881" t="str">
            <v>TAMANSEPANJANG28</v>
          </cell>
          <cell r="F3881">
            <v>85</v>
          </cell>
          <cell r="G3881">
            <v>88</v>
          </cell>
        </row>
        <row r="3882">
          <cell r="E3882" t="str">
            <v>TAMANSEPANJANG29</v>
          </cell>
          <cell r="F3882">
            <v>74</v>
          </cell>
          <cell r="G3882">
            <v>85</v>
          </cell>
        </row>
        <row r="3883">
          <cell r="E3883" t="str">
            <v>TAMANSEPANJANG30</v>
          </cell>
          <cell r="F3883">
            <v>78</v>
          </cell>
          <cell r="G3883">
            <v>87</v>
          </cell>
        </row>
        <row r="3884">
          <cell r="E3884" t="str">
            <v>TAMANSEPANJANG31</v>
          </cell>
          <cell r="F3884">
            <v>81</v>
          </cell>
          <cell r="G3884">
            <v>88</v>
          </cell>
        </row>
        <row r="3885">
          <cell r="E3885" t="str">
            <v>TAMANSIDODADI1</v>
          </cell>
          <cell r="F3885">
            <v>126</v>
          </cell>
          <cell r="G3885">
            <v>129</v>
          </cell>
        </row>
        <row r="3886">
          <cell r="E3886" t="str">
            <v>TAMANSIDODADI2</v>
          </cell>
          <cell r="F3886">
            <v>132</v>
          </cell>
          <cell r="G3886">
            <v>115</v>
          </cell>
        </row>
        <row r="3887">
          <cell r="E3887" t="str">
            <v>TAMANSIDODADI3</v>
          </cell>
          <cell r="F3887">
            <v>137</v>
          </cell>
          <cell r="G3887">
            <v>125</v>
          </cell>
        </row>
        <row r="3888">
          <cell r="E3888" t="str">
            <v>TAMANSIDODADI4</v>
          </cell>
          <cell r="F3888">
            <v>125</v>
          </cell>
          <cell r="G3888">
            <v>136</v>
          </cell>
        </row>
        <row r="3889">
          <cell r="E3889" t="str">
            <v>TAMANSIDODADI5</v>
          </cell>
          <cell r="F3889">
            <v>128</v>
          </cell>
          <cell r="G3889">
            <v>138</v>
          </cell>
        </row>
        <row r="3890">
          <cell r="E3890" t="str">
            <v>TAMANSIDODADI6</v>
          </cell>
          <cell r="F3890">
            <v>118</v>
          </cell>
          <cell r="G3890">
            <v>137</v>
          </cell>
        </row>
        <row r="3891">
          <cell r="E3891" t="str">
            <v>TAMANSIDODADI7</v>
          </cell>
          <cell r="F3891">
            <v>131</v>
          </cell>
          <cell r="G3891">
            <v>128</v>
          </cell>
        </row>
        <row r="3892">
          <cell r="E3892" t="str">
            <v>TAMANSIDODADI8</v>
          </cell>
          <cell r="F3892">
            <v>130</v>
          </cell>
          <cell r="G3892">
            <v>128</v>
          </cell>
        </row>
        <row r="3893">
          <cell r="E3893" t="str">
            <v>TAMANSIDODADI9</v>
          </cell>
          <cell r="F3893">
            <v>133</v>
          </cell>
          <cell r="G3893">
            <v>131</v>
          </cell>
        </row>
        <row r="3894">
          <cell r="E3894" t="str">
            <v>TAMANSIDODADI10</v>
          </cell>
          <cell r="F3894">
            <v>129</v>
          </cell>
          <cell r="G3894">
            <v>128</v>
          </cell>
        </row>
        <row r="3895">
          <cell r="E3895" t="str">
            <v>TAMANSIDODADI11</v>
          </cell>
          <cell r="F3895">
            <v>123</v>
          </cell>
          <cell r="G3895">
            <v>126</v>
          </cell>
        </row>
        <row r="3896">
          <cell r="E3896" t="str">
            <v>TAMANSIDODADI12</v>
          </cell>
          <cell r="F3896">
            <v>138</v>
          </cell>
          <cell r="G3896">
            <v>113</v>
          </cell>
        </row>
        <row r="3897">
          <cell r="E3897" t="str">
            <v>TAMANSIDODADI13</v>
          </cell>
          <cell r="F3897">
            <v>139</v>
          </cell>
          <cell r="G3897">
            <v>126</v>
          </cell>
        </row>
        <row r="3898">
          <cell r="E3898" t="str">
            <v>TAMANSIDODADI14</v>
          </cell>
          <cell r="F3898">
            <v>127</v>
          </cell>
          <cell r="G3898">
            <v>126</v>
          </cell>
        </row>
        <row r="3899">
          <cell r="E3899" t="str">
            <v>TAMANSIDODADI15</v>
          </cell>
          <cell r="F3899">
            <v>125</v>
          </cell>
          <cell r="G3899">
            <v>136</v>
          </cell>
        </row>
        <row r="3900">
          <cell r="E3900" t="str">
            <v>TAMANSIDODADI16</v>
          </cell>
          <cell r="F3900">
            <v>121</v>
          </cell>
          <cell r="G3900">
            <v>128</v>
          </cell>
        </row>
        <row r="3901">
          <cell r="E3901" t="str">
            <v>TAMANSIDODADI17</v>
          </cell>
          <cell r="F3901">
            <v>115</v>
          </cell>
          <cell r="G3901">
            <v>141</v>
          </cell>
        </row>
        <row r="3902">
          <cell r="E3902" t="str">
            <v>TAMANSIDODADI18</v>
          </cell>
          <cell r="F3902">
            <v>110</v>
          </cell>
          <cell r="G3902">
            <v>140</v>
          </cell>
        </row>
        <row r="3903">
          <cell r="E3903" t="str">
            <v>TAMANSIDODADI19</v>
          </cell>
          <cell r="F3903">
            <v>89</v>
          </cell>
          <cell r="G3903">
            <v>116</v>
          </cell>
        </row>
        <row r="3904">
          <cell r="E3904" t="str">
            <v>TAMANSIDODADI20</v>
          </cell>
          <cell r="F3904">
            <v>94</v>
          </cell>
          <cell r="G3904">
            <v>105</v>
          </cell>
        </row>
        <row r="3905">
          <cell r="E3905" t="str">
            <v>TAMANSIDODADI21</v>
          </cell>
          <cell r="F3905">
            <v>96</v>
          </cell>
          <cell r="G3905">
            <v>73</v>
          </cell>
        </row>
        <row r="3906">
          <cell r="E3906" t="str">
            <v>TAMANSIDODADI22</v>
          </cell>
          <cell r="F3906">
            <v>92</v>
          </cell>
          <cell r="G3906">
            <v>101</v>
          </cell>
        </row>
        <row r="3907">
          <cell r="E3907" t="str">
            <v>TAMANTAMAN1</v>
          </cell>
          <cell r="F3907">
            <v>138</v>
          </cell>
          <cell r="G3907">
            <v>124</v>
          </cell>
        </row>
        <row r="3908">
          <cell r="E3908" t="str">
            <v>TAMANTAMAN2</v>
          </cell>
          <cell r="F3908">
            <v>127</v>
          </cell>
          <cell r="G3908">
            <v>132</v>
          </cell>
        </row>
        <row r="3909">
          <cell r="E3909" t="str">
            <v>TAMANTAMAN3</v>
          </cell>
          <cell r="F3909">
            <v>131</v>
          </cell>
          <cell r="G3909">
            <v>133</v>
          </cell>
        </row>
        <row r="3910">
          <cell r="E3910" t="str">
            <v>TAMANTAMAN4</v>
          </cell>
          <cell r="F3910">
            <v>129</v>
          </cell>
          <cell r="G3910">
            <v>131</v>
          </cell>
        </row>
        <row r="3911">
          <cell r="E3911" t="str">
            <v>TAMANTAMAN5</v>
          </cell>
          <cell r="F3911">
            <v>126</v>
          </cell>
          <cell r="G3911">
            <v>131</v>
          </cell>
        </row>
        <row r="3912">
          <cell r="E3912" t="str">
            <v>TAMANTAMAN6</v>
          </cell>
          <cell r="F3912">
            <v>140</v>
          </cell>
          <cell r="G3912">
            <v>120</v>
          </cell>
        </row>
        <row r="3913">
          <cell r="E3913" t="str">
            <v>TAMANTAMAN7</v>
          </cell>
          <cell r="F3913">
            <v>123</v>
          </cell>
          <cell r="G3913">
            <v>120</v>
          </cell>
        </row>
        <row r="3914">
          <cell r="E3914" t="str">
            <v>TAMANTAMAN8</v>
          </cell>
          <cell r="F3914">
            <v>131</v>
          </cell>
          <cell r="G3914">
            <v>120</v>
          </cell>
        </row>
        <row r="3915">
          <cell r="E3915" t="str">
            <v>TAMANTAMAN9</v>
          </cell>
          <cell r="F3915">
            <v>124</v>
          </cell>
          <cell r="G3915">
            <v>135</v>
          </cell>
        </row>
        <row r="3916">
          <cell r="E3916" t="str">
            <v>TAMANTAMAN10</v>
          </cell>
          <cell r="F3916">
            <v>107</v>
          </cell>
          <cell r="G3916">
            <v>104</v>
          </cell>
        </row>
        <row r="3917">
          <cell r="E3917" t="str">
            <v>TAMANTAMAN11</v>
          </cell>
          <cell r="F3917">
            <v>106</v>
          </cell>
          <cell r="G3917">
            <v>125</v>
          </cell>
        </row>
        <row r="3918">
          <cell r="E3918" t="str">
            <v>TAMANTAMAN12</v>
          </cell>
          <cell r="F3918">
            <v>114</v>
          </cell>
          <cell r="G3918">
            <v>106</v>
          </cell>
        </row>
        <row r="3919">
          <cell r="E3919" t="str">
            <v>TAMANTAMAN13</v>
          </cell>
          <cell r="F3919">
            <v>134</v>
          </cell>
          <cell r="G3919">
            <v>125</v>
          </cell>
        </row>
        <row r="3920">
          <cell r="E3920" t="str">
            <v>TAMANTAMAN14</v>
          </cell>
          <cell r="F3920">
            <v>122</v>
          </cell>
          <cell r="G3920">
            <v>119</v>
          </cell>
        </row>
        <row r="3921">
          <cell r="E3921" t="str">
            <v>TAMANTAMAN15</v>
          </cell>
          <cell r="F3921">
            <v>63</v>
          </cell>
          <cell r="G3921">
            <v>54</v>
          </cell>
        </row>
        <row r="3922">
          <cell r="E3922" t="str">
            <v>TAMANTAMAN16</v>
          </cell>
          <cell r="F3922">
            <v>112</v>
          </cell>
          <cell r="G3922">
            <v>113</v>
          </cell>
        </row>
        <row r="3923">
          <cell r="E3923" t="str">
            <v>TAMANTAMAN17</v>
          </cell>
          <cell r="F3923">
            <v>116</v>
          </cell>
          <cell r="G3923">
            <v>134</v>
          </cell>
        </row>
        <row r="3924">
          <cell r="E3924" t="str">
            <v>TAMANTAMAN18</v>
          </cell>
          <cell r="F3924">
            <v>132</v>
          </cell>
          <cell r="G3924">
            <v>118</v>
          </cell>
        </row>
        <row r="3925">
          <cell r="E3925" t="str">
            <v>TAMANTAMAN19</v>
          </cell>
          <cell r="F3925">
            <v>129</v>
          </cell>
          <cell r="G3925">
            <v>135</v>
          </cell>
        </row>
        <row r="3926">
          <cell r="E3926" t="str">
            <v>TAMANTANJUNGSARI1</v>
          </cell>
          <cell r="F3926">
            <v>120</v>
          </cell>
          <cell r="G3926">
            <v>118</v>
          </cell>
        </row>
        <row r="3927">
          <cell r="E3927" t="str">
            <v>TAMANTANJUNGSARI2</v>
          </cell>
          <cell r="F3927">
            <v>109</v>
          </cell>
          <cell r="G3927">
            <v>126</v>
          </cell>
        </row>
        <row r="3928">
          <cell r="E3928" t="str">
            <v>TAMANTANJUNGSARI3</v>
          </cell>
          <cell r="F3928">
            <v>126</v>
          </cell>
          <cell r="G3928">
            <v>117</v>
          </cell>
        </row>
        <row r="3929">
          <cell r="E3929" t="str">
            <v>TAMANTANJUNGSARI4</v>
          </cell>
          <cell r="F3929">
            <v>120</v>
          </cell>
          <cell r="G3929">
            <v>118</v>
          </cell>
        </row>
        <row r="3930">
          <cell r="E3930" t="str">
            <v>TAMANTANJUNGSARI5</v>
          </cell>
          <cell r="F3930">
            <v>127</v>
          </cell>
          <cell r="G3930">
            <v>115</v>
          </cell>
        </row>
        <row r="3931">
          <cell r="E3931" t="str">
            <v>TAMANTANJUNGSARI6</v>
          </cell>
          <cell r="F3931">
            <v>124</v>
          </cell>
          <cell r="G3931">
            <v>125</v>
          </cell>
        </row>
        <row r="3932">
          <cell r="E3932" t="str">
            <v>TAMANTANJUNGSARI7</v>
          </cell>
          <cell r="F3932">
            <v>132</v>
          </cell>
          <cell r="G3932">
            <v>108</v>
          </cell>
        </row>
        <row r="3933">
          <cell r="E3933" t="str">
            <v>TAMANTANJUNGSARI8</v>
          </cell>
          <cell r="F3933">
            <v>119</v>
          </cell>
          <cell r="G3933">
            <v>122</v>
          </cell>
        </row>
        <row r="3934">
          <cell r="E3934" t="str">
            <v>TAMANTANJUNGSARI9</v>
          </cell>
          <cell r="F3934">
            <v>125</v>
          </cell>
          <cell r="G3934">
            <v>116</v>
          </cell>
        </row>
        <row r="3935">
          <cell r="E3935" t="str">
            <v>TAMANTANJUNGSARI10</v>
          </cell>
          <cell r="F3935">
            <v>118</v>
          </cell>
          <cell r="G3935">
            <v>122</v>
          </cell>
        </row>
        <row r="3936">
          <cell r="E3936" t="str">
            <v>TAMANTANJUNGSARI11</v>
          </cell>
          <cell r="F3936">
            <v>127</v>
          </cell>
          <cell r="G3936">
            <v>122</v>
          </cell>
        </row>
        <row r="3937">
          <cell r="E3937" t="str">
            <v>TAMANTANJUNGSARI12</v>
          </cell>
          <cell r="F3937">
            <v>122</v>
          </cell>
          <cell r="G3937">
            <v>112</v>
          </cell>
        </row>
        <row r="3938">
          <cell r="E3938" t="str">
            <v>TAMANTANJUNGSARI13</v>
          </cell>
          <cell r="F3938">
            <v>116</v>
          </cell>
          <cell r="G3938">
            <v>130</v>
          </cell>
        </row>
        <row r="3939">
          <cell r="E3939" t="str">
            <v>TAMANTANJUNGSARI14</v>
          </cell>
          <cell r="F3939">
            <v>115</v>
          </cell>
          <cell r="G3939">
            <v>130</v>
          </cell>
        </row>
        <row r="3940">
          <cell r="E3940" t="str">
            <v>TAMANTANJUNGSARI15</v>
          </cell>
          <cell r="F3940">
            <v>112</v>
          </cell>
          <cell r="G3940">
            <v>124</v>
          </cell>
        </row>
        <row r="3941">
          <cell r="E3941" t="str">
            <v>TAMANTANJUNGSARI16</v>
          </cell>
          <cell r="F3941">
            <v>112</v>
          </cell>
          <cell r="G3941">
            <v>122</v>
          </cell>
        </row>
        <row r="3942">
          <cell r="E3942" t="str">
            <v>TAMANTANJUNGSARI17</v>
          </cell>
          <cell r="F3942">
            <v>120</v>
          </cell>
          <cell r="G3942">
            <v>114</v>
          </cell>
        </row>
        <row r="3943">
          <cell r="E3943" t="str">
            <v>TAMANTANJUNGSARI18</v>
          </cell>
          <cell r="F3943">
            <v>117</v>
          </cell>
          <cell r="G3943">
            <v>130</v>
          </cell>
        </row>
        <row r="3944">
          <cell r="E3944" t="str">
            <v>TAMANTANJUNGSARI19</v>
          </cell>
          <cell r="F3944">
            <v>115</v>
          </cell>
          <cell r="G3944">
            <v>126</v>
          </cell>
        </row>
        <row r="3945">
          <cell r="E3945" t="str">
            <v>TAMANTANJUNGSARI20</v>
          </cell>
          <cell r="F3945">
            <v>115</v>
          </cell>
          <cell r="G3945">
            <v>130</v>
          </cell>
        </row>
        <row r="3946">
          <cell r="E3946" t="str">
            <v>TAMANTANJUNGSARI21</v>
          </cell>
          <cell r="F3946">
            <v>113</v>
          </cell>
          <cell r="G3946">
            <v>129</v>
          </cell>
        </row>
        <row r="3947">
          <cell r="E3947" t="str">
            <v>TAMANTANJUNGSARI22</v>
          </cell>
          <cell r="F3947">
            <v>133</v>
          </cell>
          <cell r="G3947">
            <v>115</v>
          </cell>
        </row>
        <row r="3948">
          <cell r="E3948" t="str">
            <v>TAMANTAWANGSARI1</v>
          </cell>
          <cell r="F3948">
            <v>113</v>
          </cell>
          <cell r="G3948">
            <v>117</v>
          </cell>
        </row>
        <row r="3949">
          <cell r="E3949" t="str">
            <v>TAMANTAWANGSARI2</v>
          </cell>
          <cell r="F3949">
            <v>127</v>
          </cell>
          <cell r="G3949">
            <v>134</v>
          </cell>
        </row>
        <row r="3950">
          <cell r="E3950" t="str">
            <v>TAMANTAWANGSARI3</v>
          </cell>
          <cell r="F3950">
            <v>123</v>
          </cell>
          <cell r="G3950">
            <v>123</v>
          </cell>
        </row>
        <row r="3951">
          <cell r="E3951" t="str">
            <v>TAMANTAWANGSARI4</v>
          </cell>
          <cell r="F3951">
            <v>119</v>
          </cell>
          <cell r="G3951">
            <v>144</v>
          </cell>
        </row>
        <row r="3952">
          <cell r="E3952" t="str">
            <v>TAMANTAWANGSARI5</v>
          </cell>
          <cell r="F3952">
            <v>130</v>
          </cell>
          <cell r="G3952">
            <v>139</v>
          </cell>
        </row>
        <row r="3953">
          <cell r="E3953" t="str">
            <v>TAMANTAWANGSARI6</v>
          </cell>
          <cell r="F3953">
            <v>123</v>
          </cell>
          <cell r="G3953">
            <v>129</v>
          </cell>
        </row>
        <row r="3954">
          <cell r="E3954" t="str">
            <v>TAMANTAWANGSARI7</v>
          </cell>
          <cell r="F3954">
            <v>114</v>
          </cell>
          <cell r="G3954">
            <v>108</v>
          </cell>
        </row>
        <row r="3955">
          <cell r="E3955" t="str">
            <v>TAMANTAWANGSARI8</v>
          </cell>
          <cell r="F3955">
            <v>116</v>
          </cell>
          <cell r="G3955">
            <v>116</v>
          </cell>
        </row>
        <row r="3956">
          <cell r="E3956" t="str">
            <v>TAMANTAWANGSARI9</v>
          </cell>
          <cell r="F3956">
            <v>122</v>
          </cell>
          <cell r="G3956">
            <v>126</v>
          </cell>
        </row>
        <row r="3957">
          <cell r="E3957" t="str">
            <v>TAMANTAWANGSARI10</v>
          </cell>
          <cell r="F3957">
            <v>128</v>
          </cell>
          <cell r="G3957">
            <v>116</v>
          </cell>
        </row>
        <row r="3958">
          <cell r="E3958" t="str">
            <v>TAMANTAWANGSARI11</v>
          </cell>
          <cell r="F3958">
            <v>127</v>
          </cell>
          <cell r="G3958">
            <v>117</v>
          </cell>
        </row>
        <row r="3959">
          <cell r="E3959" t="str">
            <v>TAMANTAWANGSARI12</v>
          </cell>
          <cell r="F3959">
            <v>128</v>
          </cell>
          <cell r="G3959">
            <v>145</v>
          </cell>
        </row>
        <row r="3960">
          <cell r="E3960" t="str">
            <v>TAMANTAWANGSARI13</v>
          </cell>
          <cell r="F3960">
            <v>138</v>
          </cell>
          <cell r="G3960">
            <v>137</v>
          </cell>
        </row>
        <row r="3961">
          <cell r="E3961" t="str">
            <v>TAMANTAWANGSARI14</v>
          </cell>
          <cell r="F3961">
            <v>128</v>
          </cell>
          <cell r="G3961">
            <v>132</v>
          </cell>
        </row>
        <row r="3962">
          <cell r="E3962" t="str">
            <v>TAMANTAWANGSARI15</v>
          </cell>
          <cell r="F3962">
            <v>127</v>
          </cell>
          <cell r="G3962">
            <v>135</v>
          </cell>
        </row>
        <row r="3963">
          <cell r="E3963" t="str">
            <v>TAMANTAWANGSARI16</v>
          </cell>
          <cell r="F3963">
            <v>83</v>
          </cell>
          <cell r="G3963">
            <v>91</v>
          </cell>
        </row>
        <row r="3964">
          <cell r="E3964" t="str">
            <v>TAMANTAWANGSARI17</v>
          </cell>
          <cell r="F3964">
            <v>134</v>
          </cell>
          <cell r="G3964">
            <v>128</v>
          </cell>
        </row>
        <row r="3965">
          <cell r="E3965" t="str">
            <v>TAMANTAWANGSARI18</v>
          </cell>
          <cell r="F3965">
            <v>123</v>
          </cell>
          <cell r="G3965">
            <v>132</v>
          </cell>
        </row>
        <row r="3966">
          <cell r="E3966" t="str">
            <v>TAMANTAWANGSARI19</v>
          </cell>
          <cell r="F3966">
            <v>131</v>
          </cell>
          <cell r="G3966">
            <v>130</v>
          </cell>
        </row>
        <row r="3967">
          <cell r="E3967" t="str">
            <v>TAMANTAWANGSARI20</v>
          </cell>
          <cell r="F3967">
            <v>106</v>
          </cell>
          <cell r="G3967">
            <v>110</v>
          </cell>
        </row>
        <row r="3968">
          <cell r="E3968" t="str">
            <v>TAMANTAWANGSARI21</v>
          </cell>
          <cell r="F3968">
            <v>131</v>
          </cell>
          <cell r="G3968">
            <v>137</v>
          </cell>
        </row>
        <row r="3969">
          <cell r="E3969" t="str">
            <v>TAMANTAWANGSARI22</v>
          </cell>
          <cell r="F3969">
            <v>103</v>
          </cell>
          <cell r="G3969">
            <v>129</v>
          </cell>
        </row>
        <row r="3970">
          <cell r="E3970" t="str">
            <v>TAMANTROSOBO1</v>
          </cell>
          <cell r="F3970">
            <v>105</v>
          </cell>
          <cell r="G3970">
            <v>115</v>
          </cell>
        </row>
        <row r="3971">
          <cell r="E3971" t="str">
            <v>TAMANTROSOBO2</v>
          </cell>
          <cell r="F3971">
            <v>113</v>
          </cell>
          <cell r="G3971">
            <v>128</v>
          </cell>
        </row>
        <row r="3972">
          <cell r="E3972" t="str">
            <v>TAMANTROSOBO3</v>
          </cell>
          <cell r="F3972">
            <v>119</v>
          </cell>
          <cell r="G3972">
            <v>136</v>
          </cell>
        </row>
        <row r="3973">
          <cell r="E3973" t="str">
            <v>TAMANTROSOBO4</v>
          </cell>
          <cell r="F3973">
            <v>91</v>
          </cell>
          <cell r="G3973">
            <v>117</v>
          </cell>
        </row>
        <row r="3974">
          <cell r="E3974" t="str">
            <v>TAMANTROSOBO5</v>
          </cell>
          <cell r="F3974">
            <v>87</v>
          </cell>
          <cell r="G3974">
            <v>98</v>
          </cell>
        </row>
        <row r="3975">
          <cell r="E3975" t="str">
            <v>TAMANTROSOBO6</v>
          </cell>
          <cell r="F3975">
            <v>108</v>
          </cell>
          <cell r="G3975">
            <v>122</v>
          </cell>
        </row>
        <row r="3976">
          <cell r="E3976" t="str">
            <v>TAMANTROSOBO7</v>
          </cell>
          <cell r="F3976">
            <v>114</v>
          </cell>
          <cell r="G3976">
            <v>113</v>
          </cell>
        </row>
        <row r="3977">
          <cell r="E3977" t="str">
            <v>TAMANTROSOBO8</v>
          </cell>
          <cell r="F3977">
            <v>115</v>
          </cell>
          <cell r="G3977">
            <v>129</v>
          </cell>
        </row>
        <row r="3978">
          <cell r="E3978" t="str">
            <v>TAMANTROSOBO9</v>
          </cell>
          <cell r="F3978">
            <v>109</v>
          </cell>
          <cell r="G3978">
            <v>136</v>
          </cell>
        </row>
        <row r="3979">
          <cell r="E3979" t="str">
            <v>TAMANTROSOBO10</v>
          </cell>
          <cell r="F3979">
            <v>124</v>
          </cell>
          <cell r="G3979">
            <v>139</v>
          </cell>
        </row>
        <row r="3980">
          <cell r="E3980" t="str">
            <v>TAMANTROSOBO11</v>
          </cell>
          <cell r="F3980">
            <v>138</v>
          </cell>
          <cell r="G3980">
            <v>134</v>
          </cell>
        </row>
        <row r="3981">
          <cell r="E3981" t="str">
            <v>TAMANTROSOBO12</v>
          </cell>
          <cell r="F3981">
            <v>133</v>
          </cell>
          <cell r="G3981">
            <v>139</v>
          </cell>
        </row>
        <row r="3982">
          <cell r="E3982" t="str">
            <v>TAMANTROSOBO13</v>
          </cell>
          <cell r="F3982">
            <v>92</v>
          </cell>
          <cell r="G3982">
            <v>91</v>
          </cell>
        </row>
        <row r="3983">
          <cell r="E3983" t="str">
            <v>TAMANTROSOBO14</v>
          </cell>
          <cell r="F3983">
            <v>93</v>
          </cell>
          <cell r="G3983">
            <v>87</v>
          </cell>
        </row>
        <row r="3984">
          <cell r="E3984" t="str">
            <v>TAMANTROSOBO15</v>
          </cell>
          <cell r="F3984">
            <v>114</v>
          </cell>
          <cell r="G3984">
            <v>121</v>
          </cell>
        </row>
        <row r="3985">
          <cell r="E3985" t="str">
            <v>TAMANTROSOBO16</v>
          </cell>
          <cell r="F3985">
            <v>113</v>
          </cell>
          <cell r="G3985">
            <v>133</v>
          </cell>
        </row>
        <row r="3986">
          <cell r="E3986" t="str">
            <v>TAMANTROSOBO17</v>
          </cell>
          <cell r="F3986">
            <v>127</v>
          </cell>
          <cell r="G3986">
            <v>132</v>
          </cell>
        </row>
        <row r="3987">
          <cell r="E3987" t="str">
            <v>TAMANTROSOBO18</v>
          </cell>
          <cell r="F3987">
            <v>105</v>
          </cell>
          <cell r="G3987">
            <v>113</v>
          </cell>
        </row>
        <row r="3988">
          <cell r="E3988" t="str">
            <v>TAMANTROSOBO19</v>
          </cell>
          <cell r="F3988">
            <v>111</v>
          </cell>
          <cell r="G3988">
            <v>126</v>
          </cell>
        </row>
        <row r="3989">
          <cell r="E3989" t="str">
            <v>TAMANTROSOBO20</v>
          </cell>
          <cell r="F3989">
            <v>116</v>
          </cell>
          <cell r="G3989">
            <v>108</v>
          </cell>
        </row>
        <row r="3990">
          <cell r="E3990" t="str">
            <v>TAMANTROSOBO21</v>
          </cell>
          <cell r="F3990">
            <v>97</v>
          </cell>
          <cell r="G3990">
            <v>77</v>
          </cell>
        </row>
        <row r="3991">
          <cell r="E3991" t="str">
            <v>TAMANTROSOBO22</v>
          </cell>
          <cell r="F3991">
            <v>102</v>
          </cell>
          <cell r="G3991">
            <v>84</v>
          </cell>
        </row>
        <row r="3992">
          <cell r="E3992" t="str">
            <v>TAMANTROSOBO23</v>
          </cell>
          <cell r="F3992">
            <v>108</v>
          </cell>
          <cell r="G3992">
            <v>144</v>
          </cell>
        </row>
        <row r="3993">
          <cell r="E3993" t="str">
            <v>TAMANTROSOBO24</v>
          </cell>
          <cell r="F3993">
            <v>96</v>
          </cell>
          <cell r="G3993">
            <v>116</v>
          </cell>
        </row>
        <row r="3994">
          <cell r="E3994" t="str">
            <v>TAMANWAGE1</v>
          </cell>
          <cell r="F3994">
            <v>121</v>
          </cell>
          <cell r="G3994">
            <v>125</v>
          </cell>
        </row>
        <row r="3995">
          <cell r="E3995" t="str">
            <v>TAMANWAGE2</v>
          </cell>
          <cell r="F3995">
            <v>145</v>
          </cell>
          <cell r="G3995">
            <v>108</v>
          </cell>
        </row>
        <row r="3996">
          <cell r="E3996" t="str">
            <v>TAMANWAGE3</v>
          </cell>
          <cell r="F3996">
            <v>128</v>
          </cell>
          <cell r="G3996">
            <v>123</v>
          </cell>
        </row>
        <row r="3997">
          <cell r="E3997" t="str">
            <v>TAMANWAGE4</v>
          </cell>
          <cell r="F3997">
            <v>114</v>
          </cell>
          <cell r="G3997">
            <v>140</v>
          </cell>
        </row>
        <row r="3998">
          <cell r="E3998" t="str">
            <v>TAMANWAGE5</v>
          </cell>
          <cell r="F3998">
            <v>124</v>
          </cell>
          <cell r="G3998">
            <v>139</v>
          </cell>
        </row>
        <row r="3999">
          <cell r="E3999" t="str">
            <v>TAMANWAGE6</v>
          </cell>
          <cell r="F3999">
            <v>143</v>
          </cell>
          <cell r="G3999">
            <v>138</v>
          </cell>
        </row>
        <row r="4000">
          <cell r="E4000" t="str">
            <v>TAMANWAGE7</v>
          </cell>
          <cell r="F4000">
            <v>123</v>
          </cell>
          <cell r="G4000">
            <v>127</v>
          </cell>
        </row>
        <row r="4001">
          <cell r="E4001" t="str">
            <v>TAMANWAGE8</v>
          </cell>
          <cell r="F4001">
            <v>115</v>
          </cell>
          <cell r="G4001">
            <v>133</v>
          </cell>
        </row>
        <row r="4002">
          <cell r="E4002" t="str">
            <v>TAMANWAGE9</v>
          </cell>
          <cell r="F4002">
            <v>123</v>
          </cell>
          <cell r="G4002">
            <v>136</v>
          </cell>
        </row>
        <row r="4003">
          <cell r="E4003" t="str">
            <v>TAMANWAGE10</v>
          </cell>
          <cell r="F4003">
            <v>138</v>
          </cell>
          <cell r="G4003">
            <v>154</v>
          </cell>
        </row>
        <row r="4004">
          <cell r="E4004" t="str">
            <v>TAMANWAGE11</v>
          </cell>
          <cell r="F4004">
            <v>136</v>
          </cell>
          <cell r="G4004">
            <v>117</v>
          </cell>
        </row>
        <row r="4005">
          <cell r="E4005" t="str">
            <v>TAMANWAGE12</v>
          </cell>
          <cell r="F4005">
            <v>129</v>
          </cell>
          <cell r="G4005">
            <v>134</v>
          </cell>
        </row>
        <row r="4006">
          <cell r="E4006" t="str">
            <v>TAMANWAGE13</v>
          </cell>
          <cell r="F4006">
            <v>136</v>
          </cell>
          <cell r="G4006">
            <v>133</v>
          </cell>
        </row>
        <row r="4007">
          <cell r="E4007" t="str">
            <v>TAMANWAGE14</v>
          </cell>
          <cell r="F4007">
            <v>128</v>
          </cell>
          <cell r="G4007">
            <v>122</v>
          </cell>
        </row>
        <row r="4008">
          <cell r="E4008" t="str">
            <v>TAMANWAGE15</v>
          </cell>
          <cell r="F4008">
            <v>130</v>
          </cell>
          <cell r="G4008">
            <v>134</v>
          </cell>
        </row>
        <row r="4009">
          <cell r="E4009" t="str">
            <v>TAMANWAGE16</v>
          </cell>
          <cell r="F4009">
            <v>143</v>
          </cell>
          <cell r="G4009">
            <v>146</v>
          </cell>
        </row>
        <row r="4010">
          <cell r="E4010" t="str">
            <v>TAMANWAGE17</v>
          </cell>
          <cell r="F4010">
            <v>147</v>
          </cell>
          <cell r="G4010">
            <v>147</v>
          </cell>
        </row>
        <row r="4011">
          <cell r="E4011" t="str">
            <v>TAMANWAGE18</v>
          </cell>
          <cell r="F4011">
            <v>146</v>
          </cell>
          <cell r="G4011">
            <v>147</v>
          </cell>
        </row>
        <row r="4012">
          <cell r="E4012" t="str">
            <v>TAMANWAGE19</v>
          </cell>
          <cell r="F4012">
            <v>152</v>
          </cell>
          <cell r="G4012">
            <v>141</v>
          </cell>
        </row>
        <row r="4013">
          <cell r="E4013" t="str">
            <v>TAMANWAGE20</v>
          </cell>
          <cell r="F4013">
            <v>145</v>
          </cell>
          <cell r="G4013">
            <v>149</v>
          </cell>
        </row>
        <row r="4014">
          <cell r="E4014" t="str">
            <v>TAMANWAGE21</v>
          </cell>
          <cell r="F4014">
            <v>151</v>
          </cell>
          <cell r="G4014">
            <v>133</v>
          </cell>
        </row>
        <row r="4015">
          <cell r="E4015" t="str">
            <v>TAMANWAGE22</v>
          </cell>
          <cell r="F4015">
            <v>125</v>
          </cell>
          <cell r="G4015">
            <v>131</v>
          </cell>
        </row>
        <row r="4016">
          <cell r="E4016" t="str">
            <v>TAMANWAGE23</v>
          </cell>
          <cell r="F4016">
            <v>153</v>
          </cell>
          <cell r="G4016">
            <v>143</v>
          </cell>
        </row>
        <row r="4017">
          <cell r="E4017" t="str">
            <v>TAMANWAGE24</v>
          </cell>
          <cell r="F4017">
            <v>121</v>
          </cell>
          <cell r="G4017">
            <v>130</v>
          </cell>
        </row>
        <row r="4018">
          <cell r="E4018" t="str">
            <v>TAMANWAGE25</v>
          </cell>
          <cell r="F4018">
            <v>147</v>
          </cell>
          <cell r="G4018">
            <v>142</v>
          </cell>
        </row>
        <row r="4019">
          <cell r="E4019" t="str">
            <v>TAMANWAGE26</v>
          </cell>
          <cell r="F4019">
            <v>129</v>
          </cell>
          <cell r="G4019">
            <v>149</v>
          </cell>
        </row>
        <row r="4020">
          <cell r="E4020" t="str">
            <v>TAMANWAGE27</v>
          </cell>
          <cell r="F4020">
            <v>116</v>
          </cell>
          <cell r="G4020">
            <v>127</v>
          </cell>
        </row>
        <row r="4021">
          <cell r="E4021" t="str">
            <v>TAMANWAGE28</v>
          </cell>
          <cell r="F4021">
            <v>115</v>
          </cell>
          <cell r="G4021">
            <v>112</v>
          </cell>
        </row>
        <row r="4022">
          <cell r="E4022" t="str">
            <v>TAMANWAGE29</v>
          </cell>
          <cell r="F4022">
            <v>155</v>
          </cell>
          <cell r="G4022">
            <v>144</v>
          </cell>
        </row>
        <row r="4023">
          <cell r="E4023" t="str">
            <v>TAMANWAGE30</v>
          </cell>
          <cell r="F4023">
            <v>151</v>
          </cell>
          <cell r="G4023">
            <v>141</v>
          </cell>
        </row>
        <row r="4024">
          <cell r="E4024" t="str">
            <v>TAMANWAGE31</v>
          </cell>
          <cell r="F4024">
            <v>141</v>
          </cell>
          <cell r="G4024">
            <v>150</v>
          </cell>
        </row>
        <row r="4025">
          <cell r="E4025" t="str">
            <v>TAMANWAGE32</v>
          </cell>
          <cell r="F4025">
            <v>116</v>
          </cell>
          <cell r="G4025">
            <v>116</v>
          </cell>
        </row>
        <row r="4026">
          <cell r="E4026" t="str">
            <v>TAMANWAGE33</v>
          </cell>
          <cell r="F4026">
            <v>130</v>
          </cell>
          <cell r="G4026">
            <v>124</v>
          </cell>
        </row>
        <row r="4027">
          <cell r="E4027" t="str">
            <v>TAMANWAGE34</v>
          </cell>
          <cell r="F4027">
            <v>139</v>
          </cell>
          <cell r="G4027">
            <v>145</v>
          </cell>
        </row>
        <row r="4028">
          <cell r="E4028" t="str">
            <v>TAMANWAGE35</v>
          </cell>
          <cell r="F4028">
            <v>138</v>
          </cell>
          <cell r="G4028">
            <v>157</v>
          </cell>
        </row>
        <row r="4029">
          <cell r="E4029" t="str">
            <v>TAMANWAGE36</v>
          </cell>
          <cell r="F4029">
            <v>144</v>
          </cell>
          <cell r="G4029">
            <v>153</v>
          </cell>
        </row>
        <row r="4030">
          <cell r="E4030" t="str">
            <v>TAMANWAGE37</v>
          </cell>
          <cell r="F4030">
            <v>139</v>
          </cell>
          <cell r="G4030">
            <v>150</v>
          </cell>
        </row>
        <row r="4031">
          <cell r="E4031" t="str">
            <v>TAMANWAGE38</v>
          </cell>
          <cell r="F4031">
            <v>136</v>
          </cell>
          <cell r="G4031">
            <v>152</v>
          </cell>
        </row>
        <row r="4032">
          <cell r="E4032" t="str">
            <v>TAMANWAGE39</v>
          </cell>
          <cell r="F4032">
            <v>141</v>
          </cell>
          <cell r="G4032">
            <v>154</v>
          </cell>
        </row>
        <row r="4033">
          <cell r="E4033" t="str">
            <v>TAMANWAGE40</v>
          </cell>
          <cell r="F4033">
            <v>135</v>
          </cell>
          <cell r="G4033">
            <v>150</v>
          </cell>
        </row>
        <row r="4034">
          <cell r="E4034" t="str">
            <v>TAMANWAGE41</v>
          </cell>
          <cell r="F4034">
            <v>132</v>
          </cell>
          <cell r="G4034">
            <v>144</v>
          </cell>
        </row>
        <row r="4035">
          <cell r="E4035" t="str">
            <v>TAMANWAGE42</v>
          </cell>
          <cell r="F4035">
            <v>135</v>
          </cell>
          <cell r="G4035">
            <v>165</v>
          </cell>
        </row>
        <row r="4036">
          <cell r="E4036" t="str">
            <v>TAMANWAGE43</v>
          </cell>
          <cell r="F4036">
            <v>140</v>
          </cell>
          <cell r="G4036">
            <v>153</v>
          </cell>
        </row>
        <row r="4037">
          <cell r="E4037" t="str">
            <v>TAMANWAGE44</v>
          </cell>
          <cell r="F4037">
            <v>140</v>
          </cell>
          <cell r="G4037">
            <v>155</v>
          </cell>
        </row>
        <row r="4038">
          <cell r="E4038" t="str">
            <v>TAMANWAGE45</v>
          </cell>
          <cell r="F4038">
            <v>150</v>
          </cell>
          <cell r="G4038">
            <v>147</v>
          </cell>
        </row>
        <row r="4039">
          <cell r="E4039" t="str">
            <v>TAMANWAGE46</v>
          </cell>
          <cell r="F4039">
            <v>138</v>
          </cell>
          <cell r="G4039">
            <v>161</v>
          </cell>
        </row>
        <row r="4040">
          <cell r="E4040" t="str">
            <v>TAMANWAGE47</v>
          </cell>
          <cell r="F4040">
            <v>117</v>
          </cell>
          <cell r="G4040">
            <v>170</v>
          </cell>
        </row>
        <row r="4041">
          <cell r="E4041" t="str">
            <v>TAMANWAGE48</v>
          </cell>
          <cell r="F4041">
            <v>126</v>
          </cell>
          <cell r="G4041">
            <v>140</v>
          </cell>
        </row>
        <row r="4042">
          <cell r="E4042" t="str">
            <v>TAMANWAGE49</v>
          </cell>
          <cell r="F4042">
            <v>151</v>
          </cell>
          <cell r="G4042">
            <v>135</v>
          </cell>
        </row>
        <row r="4043">
          <cell r="E4043" t="str">
            <v>TAMANWAGE50</v>
          </cell>
          <cell r="F4043">
            <v>123</v>
          </cell>
          <cell r="G4043">
            <v>148</v>
          </cell>
        </row>
        <row r="4044">
          <cell r="E4044" t="str">
            <v>TAMANWAGE51</v>
          </cell>
          <cell r="F4044">
            <v>141</v>
          </cell>
          <cell r="G4044">
            <v>149</v>
          </cell>
        </row>
        <row r="4045">
          <cell r="E4045" t="str">
            <v>TAMANWAGE52</v>
          </cell>
          <cell r="F4045">
            <v>144</v>
          </cell>
          <cell r="G4045">
            <v>155</v>
          </cell>
        </row>
        <row r="4046">
          <cell r="E4046" t="str">
            <v>TAMANWONOCOLO1</v>
          </cell>
          <cell r="F4046">
            <v>123</v>
          </cell>
          <cell r="G4046">
            <v>131</v>
          </cell>
        </row>
        <row r="4047">
          <cell r="E4047" t="str">
            <v>TAMANWONOCOLO2</v>
          </cell>
          <cell r="F4047">
            <v>125</v>
          </cell>
          <cell r="G4047">
            <v>116</v>
          </cell>
        </row>
        <row r="4048">
          <cell r="E4048" t="str">
            <v>TAMANWONOCOLO3</v>
          </cell>
          <cell r="F4048">
            <v>99</v>
          </cell>
          <cell r="G4048">
            <v>98</v>
          </cell>
        </row>
        <row r="4049">
          <cell r="E4049" t="str">
            <v>TAMANWONOCOLO4</v>
          </cell>
          <cell r="F4049">
            <v>127</v>
          </cell>
          <cell r="G4049">
            <v>136</v>
          </cell>
        </row>
        <row r="4050">
          <cell r="E4050" t="str">
            <v>TAMANWONOCOLO5</v>
          </cell>
          <cell r="F4050">
            <v>135</v>
          </cell>
          <cell r="G4050">
            <v>131</v>
          </cell>
        </row>
        <row r="4051">
          <cell r="E4051" t="str">
            <v>TAMANWONOCOLO6</v>
          </cell>
          <cell r="F4051">
            <v>128</v>
          </cell>
          <cell r="G4051">
            <v>129</v>
          </cell>
        </row>
        <row r="4052">
          <cell r="E4052" t="str">
            <v>TAMANWONOCOLO7</v>
          </cell>
          <cell r="F4052">
            <v>133</v>
          </cell>
          <cell r="G4052">
            <v>130</v>
          </cell>
        </row>
        <row r="4053">
          <cell r="E4053" t="str">
            <v>TAMANWONOCOLO8</v>
          </cell>
          <cell r="F4053">
            <v>126</v>
          </cell>
          <cell r="G4053">
            <v>132</v>
          </cell>
        </row>
        <row r="4054">
          <cell r="E4054" t="str">
            <v>TAMANWONOCOLO9</v>
          </cell>
          <cell r="F4054">
            <v>125</v>
          </cell>
          <cell r="G4054">
            <v>128</v>
          </cell>
        </row>
        <row r="4055">
          <cell r="E4055" t="str">
            <v>TAMANWONOCOLO10</v>
          </cell>
          <cell r="F4055">
            <v>127</v>
          </cell>
          <cell r="G4055">
            <v>116</v>
          </cell>
        </row>
        <row r="4056">
          <cell r="E4056" t="str">
            <v>TAMANWONOCOLO11</v>
          </cell>
          <cell r="F4056">
            <v>125</v>
          </cell>
          <cell r="G4056">
            <v>122</v>
          </cell>
        </row>
        <row r="4057">
          <cell r="E4057" t="str">
            <v>TAMANWONOCOLO12</v>
          </cell>
          <cell r="F4057">
            <v>136</v>
          </cell>
          <cell r="G4057">
            <v>132</v>
          </cell>
        </row>
        <row r="4058">
          <cell r="E4058" t="str">
            <v>TAMANWONOCOLO13</v>
          </cell>
          <cell r="F4058">
            <v>127</v>
          </cell>
          <cell r="G4058">
            <v>134</v>
          </cell>
        </row>
        <row r="4059">
          <cell r="E4059" t="str">
            <v>TAMANWONOCOLO14</v>
          </cell>
          <cell r="F4059">
            <v>137</v>
          </cell>
          <cell r="G4059">
            <v>128</v>
          </cell>
        </row>
        <row r="4060">
          <cell r="E4060" t="str">
            <v>TAMANWONOCOLO15</v>
          </cell>
          <cell r="F4060">
            <v>74</v>
          </cell>
          <cell r="G4060">
            <v>86</v>
          </cell>
        </row>
        <row r="4061">
          <cell r="E4061" t="str">
            <v>TAMANWONOCOLO16</v>
          </cell>
          <cell r="F4061">
            <v>112</v>
          </cell>
          <cell r="G4061">
            <v>137</v>
          </cell>
        </row>
        <row r="4062">
          <cell r="E4062" t="str">
            <v>TAMANWONOCOLO17</v>
          </cell>
          <cell r="F4062">
            <v>122</v>
          </cell>
          <cell r="G4062">
            <v>117</v>
          </cell>
        </row>
        <row r="4063">
          <cell r="E4063" t="str">
            <v>TAMANWONOCOLO18</v>
          </cell>
          <cell r="F4063">
            <v>135</v>
          </cell>
          <cell r="G4063">
            <v>128</v>
          </cell>
        </row>
        <row r="4064">
          <cell r="E4064" t="str">
            <v>TAMANWONOCOLO19</v>
          </cell>
          <cell r="F4064">
            <v>140</v>
          </cell>
          <cell r="G4064">
            <v>119</v>
          </cell>
        </row>
        <row r="4065">
          <cell r="E4065" t="str">
            <v>TAMANWONOCOLO20</v>
          </cell>
          <cell r="F4065">
            <v>123</v>
          </cell>
          <cell r="G4065">
            <v>129</v>
          </cell>
        </row>
        <row r="4066">
          <cell r="E4066" t="str">
            <v>TAMANWONOCOLO21</v>
          </cell>
          <cell r="F4066">
            <v>131</v>
          </cell>
          <cell r="G4066">
            <v>126</v>
          </cell>
        </row>
        <row r="4067">
          <cell r="E4067" t="str">
            <v>TAMANWONOCOLO22</v>
          </cell>
          <cell r="F4067">
            <v>140</v>
          </cell>
          <cell r="G4067">
            <v>123</v>
          </cell>
        </row>
        <row r="4068">
          <cell r="E4068" t="str">
            <v>TAMANWONOCOLO23</v>
          </cell>
          <cell r="F4068">
            <v>81</v>
          </cell>
          <cell r="G4068">
            <v>79</v>
          </cell>
        </row>
        <row r="4069">
          <cell r="E4069" t="str">
            <v>TAMANWONOCOLO24</v>
          </cell>
          <cell r="F4069">
            <v>97</v>
          </cell>
          <cell r="G4069">
            <v>90</v>
          </cell>
        </row>
        <row r="4070">
          <cell r="E4070" t="str">
            <v>TAMANWONOCOLO25</v>
          </cell>
          <cell r="F4070">
            <v>138</v>
          </cell>
          <cell r="G4070">
            <v>111</v>
          </cell>
        </row>
        <row r="4071">
          <cell r="E4071" t="str">
            <v>TANGGULANGINBANJARASRI1</v>
          </cell>
          <cell r="F4071">
            <v>130</v>
          </cell>
          <cell r="G4071">
            <v>113</v>
          </cell>
        </row>
        <row r="4072">
          <cell r="E4072" t="str">
            <v>TANGGULANGINBANJARASRI2</v>
          </cell>
          <cell r="F4072">
            <v>122</v>
          </cell>
          <cell r="G4072">
            <v>129</v>
          </cell>
        </row>
        <row r="4073">
          <cell r="E4073" t="str">
            <v>TANGGULANGINBANJARASRI3</v>
          </cell>
          <cell r="F4073">
            <v>132</v>
          </cell>
          <cell r="G4073">
            <v>128</v>
          </cell>
        </row>
        <row r="4074">
          <cell r="E4074" t="str">
            <v>TANGGULANGINBANJARASRI4</v>
          </cell>
          <cell r="F4074">
            <v>123</v>
          </cell>
          <cell r="G4074">
            <v>130</v>
          </cell>
        </row>
        <row r="4075">
          <cell r="E4075" t="str">
            <v>TANGGULANGINBANJARASRI5</v>
          </cell>
          <cell r="F4075">
            <v>119</v>
          </cell>
          <cell r="G4075">
            <v>117</v>
          </cell>
        </row>
        <row r="4076">
          <cell r="E4076" t="str">
            <v>TANGGULANGINBANJARASRI6</v>
          </cell>
          <cell r="F4076">
            <v>106</v>
          </cell>
          <cell r="G4076">
            <v>108</v>
          </cell>
        </row>
        <row r="4077">
          <cell r="E4077" t="str">
            <v>TANGGULANGINBANJARASRI7</v>
          </cell>
          <cell r="F4077">
            <v>121</v>
          </cell>
          <cell r="G4077">
            <v>114</v>
          </cell>
        </row>
        <row r="4078">
          <cell r="E4078" t="str">
            <v>TANGGULANGINBANJARASRI8</v>
          </cell>
          <cell r="F4078">
            <v>106</v>
          </cell>
          <cell r="G4078">
            <v>114</v>
          </cell>
        </row>
        <row r="4079">
          <cell r="E4079" t="str">
            <v>TANGGULANGINBANJARPANJI1</v>
          </cell>
          <cell r="F4079">
            <v>131</v>
          </cell>
          <cell r="G4079">
            <v>126</v>
          </cell>
        </row>
        <row r="4080">
          <cell r="E4080" t="str">
            <v>TANGGULANGINBANJARPANJI2</v>
          </cell>
          <cell r="F4080">
            <v>133</v>
          </cell>
          <cell r="G4080">
            <v>124</v>
          </cell>
        </row>
        <row r="4081">
          <cell r="E4081" t="str">
            <v>TANGGULANGINBANJARPANJI3</v>
          </cell>
          <cell r="F4081">
            <v>127</v>
          </cell>
          <cell r="G4081">
            <v>128</v>
          </cell>
        </row>
        <row r="4082">
          <cell r="E4082" t="str">
            <v>TANGGULANGINBANJARPANJI4</v>
          </cell>
          <cell r="F4082">
            <v>121</v>
          </cell>
          <cell r="G4082">
            <v>127</v>
          </cell>
        </row>
        <row r="4083">
          <cell r="E4083" t="str">
            <v>TANGGULANGINBANJARPANJI5</v>
          </cell>
          <cell r="F4083">
            <v>116</v>
          </cell>
          <cell r="G4083">
            <v>95</v>
          </cell>
        </row>
        <row r="4084">
          <cell r="E4084" t="str">
            <v>TANGGULANGINBORO1</v>
          </cell>
          <cell r="F4084">
            <v>138</v>
          </cell>
          <cell r="G4084">
            <v>151</v>
          </cell>
        </row>
        <row r="4085">
          <cell r="E4085" t="str">
            <v>TANGGULANGINBORO2</v>
          </cell>
          <cell r="F4085">
            <v>138</v>
          </cell>
          <cell r="G4085">
            <v>142</v>
          </cell>
        </row>
        <row r="4086">
          <cell r="E4086" t="str">
            <v>TANGGULANGINBORO3</v>
          </cell>
          <cell r="F4086">
            <v>141</v>
          </cell>
          <cell r="G4086">
            <v>144</v>
          </cell>
        </row>
        <row r="4087">
          <cell r="E4087" t="str">
            <v>TANGGULANGINBORO4</v>
          </cell>
          <cell r="F4087">
            <v>134</v>
          </cell>
          <cell r="G4087">
            <v>162</v>
          </cell>
        </row>
        <row r="4088">
          <cell r="E4088" t="str">
            <v>TANGGULANGINBORO5</v>
          </cell>
          <cell r="F4088">
            <v>144</v>
          </cell>
          <cell r="G4088">
            <v>146</v>
          </cell>
        </row>
        <row r="4089">
          <cell r="E4089" t="str">
            <v>TANGGULANGINBORO6</v>
          </cell>
          <cell r="F4089">
            <v>131</v>
          </cell>
          <cell r="G4089">
            <v>145</v>
          </cell>
        </row>
        <row r="4090">
          <cell r="E4090" t="str">
            <v>TANGGULANGINBORO7</v>
          </cell>
          <cell r="F4090">
            <v>120</v>
          </cell>
          <cell r="G4090">
            <v>133</v>
          </cell>
        </row>
        <row r="4091">
          <cell r="E4091" t="str">
            <v>TANGGULANGINBORO8</v>
          </cell>
          <cell r="F4091">
            <v>130</v>
          </cell>
          <cell r="G4091">
            <v>131</v>
          </cell>
        </row>
        <row r="4092">
          <cell r="E4092" t="str">
            <v>TANGGULANGINBORO9</v>
          </cell>
          <cell r="F4092">
            <v>134</v>
          </cell>
          <cell r="G4092">
            <v>135</v>
          </cell>
        </row>
        <row r="4093">
          <cell r="E4093" t="str">
            <v>TANGGULANGINBORO10</v>
          </cell>
          <cell r="F4093">
            <v>146</v>
          </cell>
          <cell r="G4093">
            <v>138</v>
          </cell>
        </row>
        <row r="4094">
          <cell r="E4094" t="str">
            <v>TANGGULANGINBORO11</v>
          </cell>
          <cell r="F4094">
            <v>143</v>
          </cell>
          <cell r="G4094">
            <v>153</v>
          </cell>
        </row>
        <row r="4095">
          <cell r="E4095" t="str">
            <v>TANGGULANGINBORO12</v>
          </cell>
          <cell r="F4095">
            <v>133</v>
          </cell>
          <cell r="G4095">
            <v>155</v>
          </cell>
        </row>
        <row r="4096">
          <cell r="E4096" t="str">
            <v>TANGGULANGINGANGGANGPANJANG1</v>
          </cell>
          <cell r="F4096">
            <v>144</v>
          </cell>
          <cell r="G4096">
            <v>149</v>
          </cell>
        </row>
        <row r="4097">
          <cell r="E4097" t="str">
            <v>TANGGULANGINGANGGANGPANJANG2</v>
          </cell>
          <cell r="F4097">
            <v>139</v>
          </cell>
          <cell r="G4097">
            <v>159</v>
          </cell>
        </row>
        <row r="4098">
          <cell r="E4098" t="str">
            <v>TANGGULANGINGANGGANGPANJANG3</v>
          </cell>
          <cell r="F4098">
            <v>136</v>
          </cell>
          <cell r="G4098">
            <v>135</v>
          </cell>
        </row>
        <row r="4099">
          <cell r="E4099" t="str">
            <v>TANGGULANGINGANGGANGPANJANG4</v>
          </cell>
          <cell r="F4099">
            <v>140</v>
          </cell>
          <cell r="G4099">
            <v>151</v>
          </cell>
        </row>
        <row r="4100">
          <cell r="E4100" t="str">
            <v>TANGGULANGINGANGGANGPANJANG5</v>
          </cell>
          <cell r="F4100">
            <v>151</v>
          </cell>
          <cell r="G4100">
            <v>146</v>
          </cell>
        </row>
        <row r="4101">
          <cell r="E4101" t="str">
            <v>TANGGULANGINGANGGANGPANJANG6</v>
          </cell>
          <cell r="F4101">
            <v>126</v>
          </cell>
          <cell r="G4101">
            <v>124</v>
          </cell>
        </row>
        <row r="4102">
          <cell r="E4102" t="str">
            <v>TANGGULANGINGANGGANGPANJANG7</v>
          </cell>
          <cell r="F4102">
            <v>117</v>
          </cell>
          <cell r="G4102">
            <v>122</v>
          </cell>
        </row>
        <row r="4103">
          <cell r="E4103" t="str">
            <v>TANGGULANGINGANGGANGPANJANG8</v>
          </cell>
          <cell r="F4103">
            <v>137</v>
          </cell>
          <cell r="G4103">
            <v>157</v>
          </cell>
        </row>
        <row r="4104">
          <cell r="E4104" t="str">
            <v>TANGGULANGINGANGGANGPANJANG9</v>
          </cell>
          <cell r="F4104">
            <v>134</v>
          </cell>
          <cell r="G4104">
            <v>153</v>
          </cell>
        </row>
        <row r="4105">
          <cell r="E4105" t="str">
            <v>TANGGULANGINGANGGANGPANJANG10</v>
          </cell>
          <cell r="F4105">
            <v>118</v>
          </cell>
          <cell r="G4105">
            <v>128</v>
          </cell>
        </row>
        <row r="4106">
          <cell r="E4106" t="str">
            <v>TANGGULANGINGANGGANGPANJANG11</v>
          </cell>
          <cell r="F4106">
            <v>139</v>
          </cell>
          <cell r="G4106">
            <v>146</v>
          </cell>
        </row>
        <row r="4107">
          <cell r="E4107" t="str">
            <v>TANGGULANGINGANGGANGPANJANG12</v>
          </cell>
          <cell r="F4107">
            <v>127</v>
          </cell>
          <cell r="G4107">
            <v>156</v>
          </cell>
        </row>
        <row r="4108">
          <cell r="E4108" t="str">
            <v>TANGGULANGINGANGGANGPANJANG13</v>
          </cell>
          <cell r="F4108">
            <v>138</v>
          </cell>
          <cell r="G4108">
            <v>146</v>
          </cell>
        </row>
        <row r="4109">
          <cell r="E4109" t="str">
            <v>TANGGULANGINGANGGANGPANJANG14</v>
          </cell>
          <cell r="F4109">
            <v>119</v>
          </cell>
          <cell r="G4109">
            <v>113</v>
          </cell>
        </row>
        <row r="4110">
          <cell r="E4110" t="str">
            <v>TANGGULANGINGANGGANGPANJANG15</v>
          </cell>
          <cell r="F4110">
            <v>117</v>
          </cell>
          <cell r="G4110">
            <v>121</v>
          </cell>
        </row>
        <row r="4111">
          <cell r="E4111" t="str">
            <v>TANGGULANGINGANGGANGPANJANG16</v>
          </cell>
          <cell r="F4111">
            <v>107</v>
          </cell>
          <cell r="G4111">
            <v>125</v>
          </cell>
        </row>
        <row r="4112">
          <cell r="E4112" t="str">
            <v>TANGGULANGINGEMPOLSARI1</v>
          </cell>
          <cell r="F4112">
            <v>133</v>
          </cell>
          <cell r="G4112">
            <v>134</v>
          </cell>
        </row>
        <row r="4113">
          <cell r="E4113" t="str">
            <v>TANGGULANGINGEMPOLSARI2</v>
          </cell>
          <cell r="F4113">
            <v>115</v>
          </cell>
          <cell r="G4113">
            <v>144</v>
          </cell>
        </row>
        <row r="4114">
          <cell r="E4114" t="str">
            <v>TANGGULANGINGEMPOLSARI3</v>
          </cell>
          <cell r="F4114">
            <v>135</v>
          </cell>
          <cell r="G4114">
            <v>140</v>
          </cell>
        </row>
        <row r="4115">
          <cell r="E4115" t="str">
            <v>TANGGULANGINGEMPOLSARI4</v>
          </cell>
          <cell r="F4115">
            <v>136</v>
          </cell>
          <cell r="G4115">
            <v>133</v>
          </cell>
        </row>
        <row r="4116">
          <cell r="E4116" t="str">
            <v>TANGGULANGINGEMPOLSARI5</v>
          </cell>
          <cell r="F4116">
            <v>133</v>
          </cell>
          <cell r="G4116">
            <v>137</v>
          </cell>
        </row>
        <row r="4117">
          <cell r="E4117" t="str">
            <v>TANGGULANGINGEMPOLSARI6</v>
          </cell>
          <cell r="F4117">
            <v>130</v>
          </cell>
          <cell r="G4117">
            <v>143</v>
          </cell>
        </row>
        <row r="4118">
          <cell r="E4118" t="str">
            <v>TANGGULANGINGEMPOLSARI7</v>
          </cell>
          <cell r="F4118">
            <v>133</v>
          </cell>
          <cell r="G4118">
            <v>134</v>
          </cell>
        </row>
        <row r="4119">
          <cell r="E4119" t="str">
            <v>TANGGULANGINGEMPOLSARI8</v>
          </cell>
          <cell r="F4119">
            <v>140</v>
          </cell>
          <cell r="G4119">
            <v>133</v>
          </cell>
        </row>
        <row r="4120">
          <cell r="E4120" t="str">
            <v>TANGGULANGINGEMPOLSARI9</v>
          </cell>
          <cell r="F4120">
            <v>139</v>
          </cell>
          <cell r="G4120">
            <v>135</v>
          </cell>
        </row>
        <row r="4121">
          <cell r="E4121" t="str">
            <v>TANGGULANGINGEMPOLSARI10</v>
          </cell>
          <cell r="F4121">
            <v>137</v>
          </cell>
          <cell r="G4121">
            <v>136</v>
          </cell>
        </row>
        <row r="4122">
          <cell r="E4122" t="str">
            <v>TANGGULANGINGEMPOLSARI11</v>
          </cell>
          <cell r="F4122">
            <v>133</v>
          </cell>
          <cell r="G4122">
            <v>125</v>
          </cell>
        </row>
        <row r="4123">
          <cell r="E4123" t="str">
            <v>TANGGULANGINGEMPOLSARI12</v>
          </cell>
          <cell r="F4123">
            <v>140</v>
          </cell>
          <cell r="G4123">
            <v>126</v>
          </cell>
        </row>
        <row r="4124">
          <cell r="E4124" t="str">
            <v>TANGGULANGINGEMPOLSARI13</v>
          </cell>
          <cell r="F4124">
            <v>128</v>
          </cell>
          <cell r="G4124">
            <v>145</v>
          </cell>
        </row>
        <row r="4125">
          <cell r="E4125" t="str">
            <v>TANGGULANGINGEMPOLSARI14</v>
          </cell>
          <cell r="F4125">
            <v>137</v>
          </cell>
          <cell r="G4125">
            <v>123</v>
          </cell>
        </row>
        <row r="4126">
          <cell r="E4126" t="str">
            <v>TANGGULANGINKALIDAWIR1</v>
          </cell>
          <cell r="F4126">
            <v>128</v>
          </cell>
          <cell r="G4126">
            <v>137</v>
          </cell>
        </row>
        <row r="4127">
          <cell r="E4127" t="str">
            <v>TANGGULANGINKALIDAWIR2</v>
          </cell>
          <cell r="F4127">
            <v>138</v>
          </cell>
          <cell r="G4127">
            <v>129</v>
          </cell>
        </row>
        <row r="4128">
          <cell r="E4128" t="str">
            <v>TANGGULANGINKALIDAWIR3</v>
          </cell>
          <cell r="F4128">
            <v>142</v>
          </cell>
          <cell r="G4128">
            <v>122</v>
          </cell>
        </row>
        <row r="4129">
          <cell r="E4129" t="str">
            <v>TANGGULANGINKALIDAWIR4</v>
          </cell>
          <cell r="F4129">
            <v>144</v>
          </cell>
          <cell r="G4129">
            <v>143</v>
          </cell>
        </row>
        <row r="4130">
          <cell r="E4130" t="str">
            <v>TANGGULANGINKALIDAWIR5</v>
          </cell>
          <cell r="F4130">
            <v>145</v>
          </cell>
          <cell r="G4130">
            <v>143</v>
          </cell>
        </row>
        <row r="4131">
          <cell r="E4131" t="str">
            <v>TANGGULANGINKALIDAWIR6</v>
          </cell>
          <cell r="F4131">
            <v>147</v>
          </cell>
          <cell r="G4131">
            <v>136</v>
          </cell>
        </row>
        <row r="4132">
          <cell r="E4132" t="str">
            <v>TANGGULANGINKALIDAWIR7</v>
          </cell>
          <cell r="F4132">
            <v>139</v>
          </cell>
          <cell r="G4132">
            <v>143</v>
          </cell>
        </row>
        <row r="4133">
          <cell r="E4133" t="str">
            <v>TANGGULANGINKALIDAWIR8</v>
          </cell>
          <cell r="F4133">
            <v>140</v>
          </cell>
          <cell r="G4133">
            <v>158</v>
          </cell>
        </row>
        <row r="4134">
          <cell r="E4134" t="str">
            <v>TANGGULANGINKALIDAWIR9</v>
          </cell>
          <cell r="F4134">
            <v>148</v>
          </cell>
          <cell r="G4134">
            <v>143</v>
          </cell>
        </row>
        <row r="4135">
          <cell r="E4135" t="str">
            <v>TANGGULANGINKALIDAWIR10</v>
          </cell>
          <cell r="F4135">
            <v>148</v>
          </cell>
          <cell r="G4135">
            <v>147</v>
          </cell>
        </row>
        <row r="4136">
          <cell r="E4136" t="str">
            <v>TANGGULANGINKALIDAWIR11</v>
          </cell>
          <cell r="F4136">
            <v>152</v>
          </cell>
          <cell r="G4136">
            <v>144</v>
          </cell>
        </row>
        <row r="4137">
          <cell r="E4137" t="str">
            <v>TANGGULANGINKALISAMPURNO1</v>
          </cell>
          <cell r="F4137">
            <v>121</v>
          </cell>
          <cell r="G4137">
            <v>135</v>
          </cell>
        </row>
        <row r="4138">
          <cell r="E4138" t="str">
            <v>TANGGULANGINKALISAMPURNO2</v>
          </cell>
          <cell r="F4138">
            <v>139</v>
          </cell>
          <cell r="G4138">
            <v>127</v>
          </cell>
        </row>
        <row r="4139">
          <cell r="E4139" t="str">
            <v>TANGGULANGINKALISAMPURNO3</v>
          </cell>
          <cell r="F4139">
            <v>131</v>
          </cell>
          <cell r="G4139">
            <v>111</v>
          </cell>
        </row>
        <row r="4140">
          <cell r="E4140" t="str">
            <v>TANGGULANGINKALISAMPURNO4</v>
          </cell>
          <cell r="F4140">
            <v>133</v>
          </cell>
          <cell r="G4140">
            <v>145</v>
          </cell>
        </row>
        <row r="4141">
          <cell r="E4141" t="str">
            <v>TANGGULANGINKALISAMPURNO5</v>
          </cell>
          <cell r="F4141">
            <v>133</v>
          </cell>
          <cell r="G4141">
            <v>145</v>
          </cell>
        </row>
        <row r="4142">
          <cell r="E4142" t="str">
            <v>TANGGULANGINKALISAMPURNO6</v>
          </cell>
          <cell r="F4142">
            <v>149</v>
          </cell>
          <cell r="G4142">
            <v>133</v>
          </cell>
        </row>
        <row r="4143">
          <cell r="E4143" t="str">
            <v>TANGGULANGINKALISAMPURNO7</v>
          </cell>
          <cell r="F4143">
            <v>129</v>
          </cell>
          <cell r="G4143">
            <v>132</v>
          </cell>
        </row>
        <row r="4144">
          <cell r="E4144" t="str">
            <v>TANGGULANGINKALISAMPURNO8</v>
          </cell>
          <cell r="F4144">
            <v>146</v>
          </cell>
          <cell r="G4144">
            <v>140</v>
          </cell>
        </row>
        <row r="4145">
          <cell r="E4145" t="str">
            <v>TANGGULANGINKALISAMPURNO9</v>
          </cell>
          <cell r="F4145">
            <v>145</v>
          </cell>
          <cell r="G4145">
            <v>132</v>
          </cell>
        </row>
        <row r="4146">
          <cell r="E4146" t="str">
            <v>TANGGULANGINKALISAMPURNO10</v>
          </cell>
          <cell r="F4146">
            <v>133</v>
          </cell>
          <cell r="G4146">
            <v>137</v>
          </cell>
        </row>
        <row r="4147">
          <cell r="E4147" t="str">
            <v>TANGGULANGINKALISAMPURNO11</v>
          </cell>
          <cell r="F4147">
            <v>131</v>
          </cell>
          <cell r="G4147">
            <v>136</v>
          </cell>
        </row>
        <row r="4148">
          <cell r="E4148" t="str">
            <v>TANGGULANGINKALISAMPURNO12</v>
          </cell>
          <cell r="F4148">
            <v>141</v>
          </cell>
          <cell r="G4148">
            <v>142</v>
          </cell>
        </row>
        <row r="4149">
          <cell r="E4149" t="str">
            <v>TANGGULANGINKALISAMPURNO13</v>
          </cell>
          <cell r="F4149">
            <v>138</v>
          </cell>
          <cell r="G4149">
            <v>139</v>
          </cell>
        </row>
        <row r="4150">
          <cell r="E4150" t="str">
            <v>TANGGULANGINKALISAMPURNO14</v>
          </cell>
          <cell r="F4150">
            <v>106</v>
          </cell>
          <cell r="G4150">
            <v>113</v>
          </cell>
        </row>
        <row r="4151">
          <cell r="E4151" t="str">
            <v>TANGGULANGINKALISAMPURNO15</v>
          </cell>
          <cell r="F4151">
            <v>119</v>
          </cell>
          <cell r="G4151">
            <v>130</v>
          </cell>
        </row>
        <row r="4152">
          <cell r="E4152" t="str">
            <v>TANGGULANGINKALISAMPURNO16</v>
          </cell>
          <cell r="F4152">
            <v>102</v>
          </cell>
          <cell r="G4152">
            <v>112</v>
          </cell>
        </row>
        <row r="4153">
          <cell r="E4153" t="str">
            <v>TANGGULANGINKALISAMPURNO17</v>
          </cell>
          <cell r="F4153">
            <v>92</v>
          </cell>
          <cell r="G4153">
            <v>104</v>
          </cell>
        </row>
        <row r="4154">
          <cell r="E4154" t="str">
            <v>TANGGULANGINKALISAMPURNO18</v>
          </cell>
          <cell r="F4154">
            <v>89</v>
          </cell>
          <cell r="G4154">
            <v>101</v>
          </cell>
        </row>
        <row r="4155">
          <cell r="E4155" t="str">
            <v>TANGGULANGINKALISAMPURNO19</v>
          </cell>
          <cell r="F4155">
            <v>91</v>
          </cell>
          <cell r="G4155">
            <v>101</v>
          </cell>
        </row>
        <row r="4156">
          <cell r="E4156" t="str">
            <v>TANGGULANGINKALITENGAH1</v>
          </cell>
          <cell r="F4156">
            <v>138</v>
          </cell>
          <cell r="G4156">
            <v>123</v>
          </cell>
        </row>
        <row r="4157">
          <cell r="E4157" t="str">
            <v>TANGGULANGINKALITENGAH2</v>
          </cell>
          <cell r="F4157">
            <v>119</v>
          </cell>
          <cell r="G4157">
            <v>130</v>
          </cell>
        </row>
        <row r="4158">
          <cell r="E4158" t="str">
            <v>TANGGULANGINKALITENGAH3</v>
          </cell>
          <cell r="F4158">
            <v>131</v>
          </cell>
          <cell r="G4158">
            <v>135</v>
          </cell>
        </row>
        <row r="4159">
          <cell r="E4159" t="str">
            <v>TANGGULANGINKALITENGAH4</v>
          </cell>
          <cell r="F4159">
            <v>121</v>
          </cell>
          <cell r="G4159">
            <v>141</v>
          </cell>
        </row>
        <row r="4160">
          <cell r="E4160" t="str">
            <v>TANGGULANGINKALITENGAH5</v>
          </cell>
          <cell r="F4160">
            <v>109</v>
          </cell>
          <cell r="G4160">
            <v>119</v>
          </cell>
        </row>
        <row r="4161">
          <cell r="E4161" t="str">
            <v>TANGGULANGINKALITENGAH6</v>
          </cell>
          <cell r="F4161">
            <v>156</v>
          </cell>
          <cell r="G4161">
            <v>143</v>
          </cell>
        </row>
        <row r="4162">
          <cell r="E4162" t="str">
            <v>TANGGULANGINKALITENGAH7</v>
          </cell>
          <cell r="F4162">
            <v>100</v>
          </cell>
          <cell r="G4162">
            <v>118</v>
          </cell>
        </row>
        <row r="4163">
          <cell r="E4163" t="str">
            <v>TANGGULANGINKALITENGAH8</v>
          </cell>
          <cell r="F4163">
            <v>93</v>
          </cell>
          <cell r="G4163">
            <v>109</v>
          </cell>
        </row>
        <row r="4164">
          <cell r="E4164" t="str">
            <v>TANGGULANGINKALITENGAH9</v>
          </cell>
          <cell r="F4164">
            <v>98</v>
          </cell>
          <cell r="G4164">
            <v>95</v>
          </cell>
        </row>
        <row r="4165">
          <cell r="E4165" t="str">
            <v>TANGGULANGINKALITENGAH10</v>
          </cell>
          <cell r="F4165">
            <v>133</v>
          </cell>
          <cell r="G4165">
            <v>133</v>
          </cell>
        </row>
        <row r="4166">
          <cell r="E4166" t="str">
            <v>TANGGULANGINKALITENGAH11</v>
          </cell>
          <cell r="F4166">
            <v>129</v>
          </cell>
          <cell r="G4166">
            <v>121</v>
          </cell>
        </row>
        <row r="4167">
          <cell r="E4167" t="str">
            <v>TANGGULANGINKALITENGAH12</v>
          </cell>
          <cell r="F4167">
            <v>133</v>
          </cell>
          <cell r="G4167">
            <v>113</v>
          </cell>
        </row>
        <row r="4168">
          <cell r="E4168" t="str">
            <v>TANGGULANGINKALITENGAH13</v>
          </cell>
          <cell r="F4168">
            <v>113</v>
          </cell>
          <cell r="G4168">
            <v>123</v>
          </cell>
        </row>
        <row r="4169">
          <cell r="E4169" t="str">
            <v>TANGGULANGINKALITENGAH14</v>
          </cell>
          <cell r="F4169">
            <v>136</v>
          </cell>
          <cell r="G4169">
            <v>131</v>
          </cell>
        </row>
        <row r="4170">
          <cell r="E4170" t="str">
            <v>TANGGULANGINKALITENGAH15</v>
          </cell>
          <cell r="F4170">
            <v>132</v>
          </cell>
          <cell r="G4170">
            <v>147</v>
          </cell>
        </row>
        <row r="4171">
          <cell r="E4171" t="str">
            <v>TANGGULANGINKALITENGAH16</v>
          </cell>
          <cell r="F4171">
            <v>134</v>
          </cell>
          <cell r="G4171">
            <v>158</v>
          </cell>
        </row>
        <row r="4172">
          <cell r="E4172" t="str">
            <v>TANGGULANGINKALITENGAH17</v>
          </cell>
          <cell r="F4172">
            <v>117</v>
          </cell>
          <cell r="G4172">
            <v>129</v>
          </cell>
        </row>
        <row r="4173">
          <cell r="E4173" t="str">
            <v>TANGGULANGINKALITENGAH18</v>
          </cell>
          <cell r="F4173">
            <v>114</v>
          </cell>
          <cell r="G4173">
            <v>124</v>
          </cell>
        </row>
        <row r="4174">
          <cell r="E4174" t="str">
            <v>TANGGULANGINKALITENGAH19</v>
          </cell>
          <cell r="F4174">
            <v>128</v>
          </cell>
          <cell r="G4174">
            <v>117</v>
          </cell>
        </row>
        <row r="4175">
          <cell r="E4175" t="str">
            <v>TANGGULANGINKALITENGAH20</v>
          </cell>
          <cell r="F4175">
            <v>135</v>
          </cell>
          <cell r="G4175">
            <v>125</v>
          </cell>
        </row>
        <row r="4176">
          <cell r="E4176" t="str">
            <v>TANGGULANGINKALITENGAH21</v>
          </cell>
          <cell r="F4176">
            <v>93</v>
          </cell>
          <cell r="G4176">
            <v>107</v>
          </cell>
        </row>
        <row r="4177">
          <cell r="E4177" t="str">
            <v>TANGGULANGINKALITENGAH22</v>
          </cell>
          <cell r="F4177">
            <v>111</v>
          </cell>
          <cell r="G4177">
            <v>131</v>
          </cell>
        </row>
        <row r="4178">
          <cell r="E4178" t="str">
            <v>TANGGULANGINKALITENGAH23</v>
          </cell>
          <cell r="F4178">
            <v>95</v>
          </cell>
          <cell r="G4178">
            <v>115</v>
          </cell>
        </row>
        <row r="4179">
          <cell r="E4179" t="str">
            <v>TANGGULANGINKALITENGAH24</v>
          </cell>
          <cell r="F4179">
            <v>143</v>
          </cell>
          <cell r="G4179">
            <v>140</v>
          </cell>
        </row>
        <row r="4180">
          <cell r="E4180" t="str">
            <v>TANGGULANGINKALITENGAH25</v>
          </cell>
          <cell r="F4180">
            <v>125</v>
          </cell>
          <cell r="G4180">
            <v>150</v>
          </cell>
        </row>
        <row r="4181">
          <cell r="E4181" t="str">
            <v>TANGGULANGINKALITENGAH26</v>
          </cell>
          <cell r="F4181">
            <v>136</v>
          </cell>
          <cell r="G4181">
            <v>164</v>
          </cell>
        </row>
        <row r="4182">
          <cell r="E4182" t="str">
            <v>TANGGULANGINKALITENGAH27</v>
          </cell>
          <cell r="F4182">
            <v>115</v>
          </cell>
          <cell r="G4182">
            <v>139</v>
          </cell>
        </row>
        <row r="4183">
          <cell r="E4183" t="str">
            <v>TANGGULANGINKALITENGAH28</v>
          </cell>
          <cell r="F4183">
            <v>115</v>
          </cell>
          <cell r="G4183">
            <v>121</v>
          </cell>
        </row>
        <row r="4184">
          <cell r="E4184" t="str">
            <v>TANGGULANGINKALITENGAH29</v>
          </cell>
          <cell r="F4184">
            <v>134</v>
          </cell>
          <cell r="G4184">
            <v>150</v>
          </cell>
        </row>
        <row r="4185">
          <cell r="E4185" t="str">
            <v>TANGGULANGINKALITENGAH30</v>
          </cell>
          <cell r="F4185">
            <v>83</v>
          </cell>
          <cell r="G4185">
            <v>72</v>
          </cell>
        </row>
        <row r="4186">
          <cell r="E4186" t="str">
            <v>TANGGULANGINKALITENGAH31</v>
          </cell>
          <cell r="F4186">
            <v>121</v>
          </cell>
          <cell r="G4186">
            <v>137</v>
          </cell>
        </row>
        <row r="4187">
          <cell r="E4187" t="str">
            <v>TANGGULANGINKEDENSARI1</v>
          </cell>
          <cell r="F4187">
            <v>127</v>
          </cell>
          <cell r="G4187">
            <v>153</v>
          </cell>
        </row>
        <row r="4188">
          <cell r="E4188" t="str">
            <v>TANGGULANGINKEDENSARI2</v>
          </cell>
          <cell r="F4188">
            <v>136</v>
          </cell>
          <cell r="G4188">
            <v>142</v>
          </cell>
        </row>
        <row r="4189">
          <cell r="E4189" t="str">
            <v>TANGGULANGINKEDENSARI3</v>
          </cell>
          <cell r="F4189">
            <v>152</v>
          </cell>
          <cell r="G4189">
            <v>127</v>
          </cell>
        </row>
        <row r="4190">
          <cell r="E4190" t="str">
            <v>TANGGULANGINKEDENSARI4</v>
          </cell>
          <cell r="F4190">
            <v>144</v>
          </cell>
          <cell r="G4190">
            <v>136</v>
          </cell>
        </row>
        <row r="4191">
          <cell r="E4191" t="str">
            <v>TANGGULANGINKEDENSARI5</v>
          </cell>
          <cell r="F4191">
            <v>134</v>
          </cell>
          <cell r="G4191">
            <v>145</v>
          </cell>
        </row>
        <row r="4192">
          <cell r="E4192" t="str">
            <v>TANGGULANGINKEDENSARI6</v>
          </cell>
          <cell r="F4192">
            <v>148</v>
          </cell>
          <cell r="G4192">
            <v>130</v>
          </cell>
        </row>
        <row r="4193">
          <cell r="E4193" t="str">
            <v>TANGGULANGINKEDENSARI7</v>
          </cell>
          <cell r="F4193">
            <v>137</v>
          </cell>
          <cell r="G4193">
            <v>142</v>
          </cell>
        </row>
        <row r="4194">
          <cell r="E4194" t="str">
            <v>TANGGULANGINKEDENSARI8</v>
          </cell>
          <cell r="F4194">
            <v>133</v>
          </cell>
          <cell r="G4194">
            <v>145</v>
          </cell>
        </row>
        <row r="4195">
          <cell r="E4195" t="str">
            <v>TANGGULANGINKEDENSARI9</v>
          </cell>
          <cell r="F4195">
            <v>137</v>
          </cell>
          <cell r="G4195">
            <v>143</v>
          </cell>
        </row>
        <row r="4196">
          <cell r="E4196" t="str">
            <v>TANGGULANGINKEDENSARI10</v>
          </cell>
          <cell r="F4196">
            <v>140</v>
          </cell>
          <cell r="G4196">
            <v>140</v>
          </cell>
        </row>
        <row r="4197">
          <cell r="E4197" t="str">
            <v>TANGGULANGINKEDENSARI11</v>
          </cell>
          <cell r="F4197">
            <v>151</v>
          </cell>
          <cell r="G4197">
            <v>129</v>
          </cell>
        </row>
        <row r="4198">
          <cell r="E4198" t="str">
            <v>TANGGULANGINKEDENSARI12</v>
          </cell>
          <cell r="F4198">
            <v>145</v>
          </cell>
          <cell r="G4198">
            <v>135</v>
          </cell>
        </row>
        <row r="4199">
          <cell r="E4199" t="str">
            <v>TANGGULANGINKEDENSARI13</v>
          </cell>
          <cell r="F4199">
            <v>133</v>
          </cell>
          <cell r="G4199">
            <v>143</v>
          </cell>
        </row>
        <row r="4200">
          <cell r="E4200" t="str">
            <v>TANGGULANGINKEDENSARI14</v>
          </cell>
          <cell r="F4200">
            <v>127</v>
          </cell>
          <cell r="G4200">
            <v>149</v>
          </cell>
        </row>
        <row r="4201">
          <cell r="E4201" t="str">
            <v>TANGGULANGINKEDENSARI15</v>
          </cell>
          <cell r="F4201">
            <v>138</v>
          </cell>
          <cell r="G4201">
            <v>139</v>
          </cell>
        </row>
        <row r="4202">
          <cell r="E4202" t="str">
            <v>TANGGULANGINKEDENSARI16</v>
          </cell>
          <cell r="F4202">
            <v>140</v>
          </cell>
          <cell r="G4202">
            <v>139</v>
          </cell>
        </row>
        <row r="4203">
          <cell r="E4203" t="str">
            <v>TANGGULANGINKEDENSARI17</v>
          </cell>
          <cell r="F4203">
            <v>138</v>
          </cell>
          <cell r="G4203">
            <v>141</v>
          </cell>
        </row>
        <row r="4204">
          <cell r="E4204" t="str">
            <v>TANGGULANGINKEDENSARI18</v>
          </cell>
          <cell r="F4204">
            <v>145</v>
          </cell>
          <cell r="G4204">
            <v>133</v>
          </cell>
        </row>
        <row r="4205">
          <cell r="E4205" t="str">
            <v>TANGGULANGINKEDENSARI19</v>
          </cell>
          <cell r="F4205">
            <v>131</v>
          </cell>
          <cell r="G4205">
            <v>148</v>
          </cell>
        </row>
        <row r="4206">
          <cell r="E4206" t="str">
            <v>TANGGULANGINKEDENSARI20</v>
          </cell>
          <cell r="F4206">
            <v>148</v>
          </cell>
          <cell r="G4206">
            <v>132</v>
          </cell>
        </row>
        <row r="4207">
          <cell r="E4207" t="str">
            <v>TANGGULANGINKEDENSARI21</v>
          </cell>
          <cell r="F4207">
            <v>139</v>
          </cell>
          <cell r="G4207">
            <v>137</v>
          </cell>
        </row>
        <row r="4208">
          <cell r="E4208" t="str">
            <v>TANGGULANGINKEDUNGBANTENG1</v>
          </cell>
          <cell r="F4208">
            <v>88</v>
          </cell>
          <cell r="G4208">
            <v>98</v>
          </cell>
        </row>
        <row r="4209">
          <cell r="E4209" t="str">
            <v>TANGGULANGINKEDUNGBANTENG2</v>
          </cell>
          <cell r="F4209">
            <v>109</v>
          </cell>
          <cell r="G4209">
            <v>115</v>
          </cell>
        </row>
        <row r="4210">
          <cell r="E4210" t="str">
            <v>TANGGULANGINKEDUNGBANTENG3</v>
          </cell>
          <cell r="F4210">
            <v>124</v>
          </cell>
          <cell r="G4210">
            <v>109</v>
          </cell>
        </row>
        <row r="4211">
          <cell r="E4211" t="str">
            <v>TANGGULANGINKEDUNGBANTENG4</v>
          </cell>
          <cell r="F4211">
            <v>110</v>
          </cell>
          <cell r="G4211">
            <v>111</v>
          </cell>
        </row>
        <row r="4212">
          <cell r="E4212" t="str">
            <v>TANGGULANGINKEDUNGBANTENG5</v>
          </cell>
          <cell r="F4212">
            <v>156</v>
          </cell>
          <cell r="G4212">
            <v>141</v>
          </cell>
        </row>
        <row r="4213">
          <cell r="E4213" t="str">
            <v>TANGGULANGINKEDUNGBANTENG6</v>
          </cell>
          <cell r="F4213">
            <v>154</v>
          </cell>
          <cell r="G4213">
            <v>137</v>
          </cell>
        </row>
        <row r="4214">
          <cell r="E4214" t="str">
            <v>TANGGULANGINKEDUNGBANTENG7</v>
          </cell>
          <cell r="F4214">
            <v>141</v>
          </cell>
          <cell r="G4214">
            <v>144</v>
          </cell>
        </row>
        <row r="4215">
          <cell r="E4215" t="str">
            <v>TANGGULANGINKEDUNGBANTENG8</v>
          </cell>
          <cell r="F4215">
            <v>153</v>
          </cell>
          <cell r="G4215">
            <v>143</v>
          </cell>
        </row>
        <row r="4216">
          <cell r="E4216" t="str">
            <v>TANGGULANGINKEDUNGBANTENG9</v>
          </cell>
          <cell r="F4216">
            <v>100</v>
          </cell>
          <cell r="G4216">
            <v>104</v>
          </cell>
        </row>
        <row r="4217">
          <cell r="E4217" t="str">
            <v>TANGGULANGINKETAPANG1</v>
          </cell>
          <cell r="F4217">
            <v>102</v>
          </cell>
          <cell r="G4217">
            <v>116</v>
          </cell>
        </row>
        <row r="4218">
          <cell r="E4218" t="str">
            <v>TANGGULANGINKETAPANG2</v>
          </cell>
          <cell r="F4218">
            <v>109</v>
          </cell>
          <cell r="G4218">
            <v>116</v>
          </cell>
        </row>
        <row r="4219">
          <cell r="E4219" t="str">
            <v>TANGGULANGINKETAPANG3</v>
          </cell>
          <cell r="F4219">
            <v>118</v>
          </cell>
          <cell r="G4219">
            <v>117</v>
          </cell>
        </row>
        <row r="4220">
          <cell r="E4220" t="str">
            <v>TANGGULANGINKETAPANG4</v>
          </cell>
          <cell r="F4220">
            <v>94</v>
          </cell>
          <cell r="G4220">
            <v>99</v>
          </cell>
        </row>
        <row r="4221">
          <cell r="E4221" t="str">
            <v>TANGGULANGINKETAPANG5</v>
          </cell>
          <cell r="F4221">
            <v>125</v>
          </cell>
          <cell r="G4221">
            <v>104</v>
          </cell>
        </row>
        <row r="4222">
          <cell r="E4222" t="str">
            <v>TANGGULANGINKETAPANG6</v>
          </cell>
          <cell r="F4222">
            <v>121</v>
          </cell>
          <cell r="G4222">
            <v>111</v>
          </cell>
        </row>
        <row r="4223">
          <cell r="E4223" t="str">
            <v>TANGGULANGINKETEGAN1</v>
          </cell>
          <cell r="F4223">
            <v>145</v>
          </cell>
          <cell r="G4223">
            <v>135</v>
          </cell>
        </row>
        <row r="4224">
          <cell r="E4224" t="str">
            <v>TANGGULANGINKETEGAN2</v>
          </cell>
          <cell r="F4224">
            <v>88</v>
          </cell>
          <cell r="G4224">
            <v>97</v>
          </cell>
        </row>
        <row r="4225">
          <cell r="E4225" t="str">
            <v>TANGGULANGINKETEGAN3</v>
          </cell>
          <cell r="F4225">
            <v>124</v>
          </cell>
          <cell r="G4225">
            <v>118</v>
          </cell>
        </row>
        <row r="4226">
          <cell r="E4226" t="str">
            <v>TANGGULANGINKETEGAN4</v>
          </cell>
          <cell r="F4226">
            <v>133</v>
          </cell>
          <cell r="G4226">
            <v>135</v>
          </cell>
        </row>
        <row r="4227">
          <cell r="E4227" t="str">
            <v>TANGGULANGINKETEGAN5</v>
          </cell>
          <cell r="F4227">
            <v>143</v>
          </cell>
          <cell r="G4227">
            <v>134</v>
          </cell>
        </row>
        <row r="4228">
          <cell r="E4228" t="str">
            <v>TANGGULANGINKETEGAN6</v>
          </cell>
          <cell r="F4228">
            <v>98</v>
          </cell>
          <cell r="G4228">
            <v>123</v>
          </cell>
        </row>
        <row r="4229">
          <cell r="E4229" t="str">
            <v>TANGGULANGINKETEGAN7</v>
          </cell>
          <cell r="F4229">
            <v>141</v>
          </cell>
          <cell r="G4229">
            <v>138</v>
          </cell>
        </row>
        <row r="4230">
          <cell r="E4230" t="str">
            <v>TANGGULANGINKETEGAN8</v>
          </cell>
          <cell r="F4230">
            <v>135</v>
          </cell>
          <cell r="G4230">
            <v>135</v>
          </cell>
        </row>
        <row r="4231">
          <cell r="E4231" t="str">
            <v>TANGGULANGINKETEGAN9</v>
          </cell>
          <cell r="F4231">
            <v>135</v>
          </cell>
          <cell r="G4231">
            <v>121</v>
          </cell>
        </row>
        <row r="4232">
          <cell r="E4232" t="str">
            <v>TANGGULANGINKETEGAN10</v>
          </cell>
          <cell r="F4232">
            <v>140</v>
          </cell>
          <cell r="G4232">
            <v>143</v>
          </cell>
        </row>
        <row r="4233">
          <cell r="E4233" t="str">
            <v>TANGGULANGINKETEGAN11</v>
          </cell>
          <cell r="F4233">
            <v>112</v>
          </cell>
          <cell r="G4233">
            <v>87</v>
          </cell>
        </row>
        <row r="4234">
          <cell r="E4234" t="str">
            <v>TANGGULANGINKETEGAN12</v>
          </cell>
          <cell r="F4234">
            <v>63</v>
          </cell>
          <cell r="G4234">
            <v>61</v>
          </cell>
        </row>
        <row r="4235">
          <cell r="E4235" t="str">
            <v>TANGGULANGINKETEGAN13</v>
          </cell>
          <cell r="F4235">
            <v>72</v>
          </cell>
          <cell r="G4235">
            <v>79</v>
          </cell>
        </row>
        <row r="4236">
          <cell r="E4236" t="str">
            <v>TANGGULANGINKETEGAN14</v>
          </cell>
          <cell r="F4236">
            <v>125</v>
          </cell>
          <cell r="G4236">
            <v>141</v>
          </cell>
        </row>
        <row r="4237">
          <cell r="E4237" t="str">
            <v>TANGGULANGINKETEGAN15</v>
          </cell>
          <cell r="F4237">
            <v>83</v>
          </cell>
          <cell r="G4237">
            <v>70</v>
          </cell>
        </row>
        <row r="4238">
          <cell r="E4238" t="str">
            <v>TANGGULANGINKLUDAN1</v>
          </cell>
          <cell r="F4238">
            <v>112</v>
          </cell>
          <cell r="G4238">
            <v>140</v>
          </cell>
        </row>
        <row r="4239">
          <cell r="E4239" t="str">
            <v>TANGGULANGINKLUDAN2</v>
          </cell>
          <cell r="F4239">
            <v>135</v>
          </cell>
          <cell r="G4239">
            <v>127</v>
          </cell>
        </row>
        <row r="4240">
          <cell r="E4240" t="str">
            <v>TANGGULANGINKLUDAN3</v>
          </cell>
          <cell r="F4240">
            <v>138</v>
          </cell>
          <cell r="G4240">
            <v>144</v>
          </cell>
        </row>
        <row r="4241">
          <cell r="E4241" t="str">
            <v>TANGGULANGINKLUDAN4</v>
          </cell>
          <cell r="F4241">
            <v>143</v>
          </cell>
          <cell r="G4241">
            <v>137</v>
          </cell>
        </row>
        <row r="4242">
          <cell r="E4242" t="str">
            <v>TANGGULANGINKLUDAN5</v>
          </cell>
          <cell r="F4242">
            <v>122</v>
          </cell>
          <cell r="G4242">
            <v>125</v>
          </cell>
        </row>
        <row r="4243">
          <cell r="E4243" t="str">
            <v>TANGGULANGINKLUDAN6</v>
          </cell>
          <cell r="F4243">
            <v>147</v>
          </cell>
          <cell r="G4243">
            <v>135</v>
          </cell>
        </row>
        <row r="4244">
          <cell r="E4244" t="str">
            <v>TANGGULANGINKLUDAN7</v>
          </cell>
          <cell r="F4244">
            <v>143</v>
          </cell>
          <cell r="G4244">
            <v>147</v>
          </cell>
        </row>
        <row r="4245">
          <cell r="E4245" t="str">
            <v>TANGGULANGINKLUDAN8</v>
          </cell>
          <cell r="F4245">
            <v>135</v>
          </cell>
          <cell r="G4245">
            <v>147</v>
          </cell>
        </row>
        <row r="4246">
          <cell r="E4246" t="str">
            <v>TANGGULANGINKLUDAN9</v>
          </cell>
          <cell r="F4246">
            <v>146</v>
          </cell>
          <cell r="G4246">
            <v>149</v>
          </cell>
        </row>
        <row r="4247">
          <cell r="E4247" t="str">
            <v>TANGGULANGINKLUDAN10</v>
          </cell>
          <cell r="F4247">
            <v>144</v>
          </cell>
          <cell r="G4247">
            <v>147</v>
          </cell>
        </row>
        <row r="4248">
          <cell r="E4248" t="str">
            <v>TANGGULANGINKLUDAN11</v>
          </cell>
          <cell r="F4248">
            <v>145</v>
          </cell>
          <cell r="G4248">
            <v>148</v>
          </cell>
        </row>
        <row r="4249">
          <cell r="E4249" t="str">
            <v>TANGGULANGINKLUDAN12</v>
          </cell>
          <cell r="F4249">
            <v>132</v>
          </cell>
          <cell r="G4249">
            <v>153</v>
          </cell>
        </row>
        <row r="4250">
          <cell r="E4250" t="str">
            <v>TANGGULANGINKLUDAN13</v>
          </cell>
          <cell r="F4250">
            <v>138</v>
          </cell>
          <cell r="G4250">
            <v>145</v>
          </cell>
        </row>
        <row r="4251">
          <cell r="E4251" t="str">
            <v>TANGGULANGINNGABAN1</v>
          </cell>
          <cell r="F4251">
            <v>113</v>
          </cell>
          <cell r="G4251">
            <v>103</v>
          </cell>
        </row>
        <row r="4252">
          <cell r="E4252" t="str">
            <v>TANGGULANGINNGABAN2</v>
          </cell>
          <cell r="F4252">
            <v>111</v>
          </cell>
          <cell r="G4252">
            <v>123</v>
          </cell>
        </row>
        <row r="4253">
          <cell r="E4253" t="str">
            <v>TANGGULANGINNGABAN3</v>
          </cell>
          <cell r="F4253">
            <v>124</v>
          </cell>
          <cell r="G4253">
            <v>128</v>
          </cell>
        </row>
        <row r="4254">
          <cell r="E4254" t="str">
            <v>TANGGULANGINNGABAN4</v>
          </cell>
          <cell r="F4254">
            <v>130</v>
          </cell>
          <cell r="G4254">
            <v>107</v>
          </cell>
        </row>
        <row r="4255">
          <cell r="E4255" t="str">
            <v>TANGGULANGINNGABAN5</v>
          </cell>
          <cell r="F4255">
            <v>148</v>
          </cell>
          <cell r="G4255">
            <v>112</v>
          </cell>
        </row>
        <row r="4256">
          <cell r="E4256" t="str">
            <v>TANGGULANGINNGABAN6</v>
          </cell>
          <cell r="F4256">
            <v>110</v>
          </cell>
          <cell r="G4256">
            <v>130</v>
          </cell>
        </row>
        <row r="4257">
          <cell r="E4257" t="str">
            <v>TANGGULANGINNGABAN7</v>
          </cell>
          <cell r="F4257">
            <v>131</v>
          </cell>
          <cell r="G4257">
            <v>120</v>
          </cell>
        </row>
        <row r="4258">
          <cell r="E4258" t="str">
            <v>TANGGULANGINNGABAN8</v>
          </cell>
          <cell r="F4258">
            <v>108</v>
          </cell>
          <cell r="G4258">
            <v>108</v>
          </cell>
        </row>
        <row r="4259">
          <cell r="E4259" t="str">
            <v>TANGGULANGINNGABAN9</v>
          </cell>
          <cell r="F4259">
            <v>108</v>
          </cell>
          <cell r="G4259">
            <v>103</v>
          </cell>
        </row>
        <row r="4260">
          <cell r="E4260" t="str">
            <v>TANGGULANGINNGABAN10</v>
          </cell>
          <cell r="F4260">
            <v>121</v>
          </cell>
          <cell r="G4260">
            <v>101</v>
          </cell>
        </row>
        <row r="4261">
          <cell r="E4261" t="str">
            <v>TANGGULANGINNGABAN11</v>
          </cell>
          <cell r="F4261">
            <v>122</v>
          </cell>
          <cell r="G4261">
            <v>138</v>
          </cell>
        </row>
        <row r="4262">
          <cell r="E4262" t="str">
            <v>TANGGULANGINNGABAN12</v>
          </cell>
          <cell r="F4262">
            <v>136</v>
          </cell>
          <cell r="G4262">
            <v>120</v>
          </cell>
        </row>
        <row r="4263">
          <cell r="E4263" t="str">
            <v>TANGGULANGINNGABAN13</v>
          </cell>
          <cell r="F4263">
            <v>99</v>
          </cell>
          <cell r="G4263">
            <v>94</v>
          </cell>
        </row>
        <row r="4264">
          <cell r="E4264" t="str">
            <v>TANGGULANGINNGABAN14</v>
          </cell>
          <cell r="F4264">
            <v>109</v>
          </cell>
          <cell r="G4264">
            <v>102</v>
          </cell>
        </row>
        <row r="4265">
          <cell r="E4265" t="str">
            <v>TANGGULANGINNGABAN15</v>
          </cell>
          <cell r="F4265">
            <v>101</v>
          </cell>
          <cell r="G4265">
            <v>120</v>
          </cell>
        </row>
        <row r="4266">
          <cell r="E4266" t="str">
            <v>TANGGULANGINNGABAN16</v>
          </cell>
          <cell r="F4266">
            <v>110</v>
          </cell>
          <cell r="G4266">
            <v>96</v>
          </cell>
        </row>
        <row r="4267">
          <cell r="E4267" t="str">
            <v>TANGGULANGINNGABAN17</v>
          </cell>
          <cell r="F4267">
            <v>91</v>
          </cell>
          <cell r="G4267">
            <v>94</v>
          </cell>
        </row>
        <row r="4268">
          <cell r="E4268" t="str">
            <v>TANGGULANGINNGABAN18</v>
          </cell>
          <cell r="F4268">
            <v>109</v>
          </cell>
          <cell r="G4268">
            <v>117</v>
          </cell>
        </row>
        <row r="4269">
          <cell r="E4269" t="str">
            <v>TANGGULANGINPENATARSEWU1</v>
          </cell>
          <cell r="F4269">
            <v>137</v>
          </cell>
          <cell r="G4269">
            <v>136</v>
          </cell>
        </row>
        <row r="4270">
          <cell r="E4270" t="str">
            <v>TANGGULANGINPENATARSEWU2</v>
          </cell>
          <cell r="F4270">
            <v>128</v>
          </cell>
          <cell r="G4270">
            <v>125</v>
          </cell>
        </row>
        <row r="4271">
          <cell r="E4271" t="str">
            <v>TANGGULANGINPENATARSEWU3</v>
          </cell>
          <cell r="F4271">
            <v>133</v>
          </cell>
          <cell r="G4271">
            <v>127</v>
          </cell>
        </row>
        <row r="4272">
          <cell r="E4272" t="str">
            <v>TANGGULANGINPENATARSEWU4</v>
          </cell>
          <cell r="F4272">
            <v>132</v>
          </cell>
          <cell r="G4272">
            <v>129</v>
          </cell>
        </row>
        <row r="4273">
          <cell r="E4273" t="str">
            <v>TANGGULANGINPENATARSEWU5</v>
          </cell>
          <cell r="F4273">
            <v>117</v>
          </cell>
          <cell r="G4273">
            <v>132</v>
          </cell>
        </row>
        <row r="4274">
          <cell r="E4274" t="str">
            <v>TANGGULANGINPENATARSEWU6</v>
          </cell>
          <cell r="F4274">
            <v>123</v>
          </cell>
          <cell r="G4274">
            <v>132</v>
          </cell>
        </row>
        <row r="4275">
          <cell r="E4275" t="str">
            <v>TANGGULANGINPENATARSEWU7</v>
          </cell>
          <cell r="F4275">
            <v>121</v>
          </cell>
          <cell r="G4275">
            <v>126</v>
          </cell>
        </row>
        <row r="4276">
          <cell r="E4276" t="str">
            <v>TANGGULANGINPENATARSEWU8</v>
          </cell>
          <cell r="F4276">
            <v>119</v>
          </cell>
          <cell r="G4276">
            <v>133</v>
          </cell>
        </row>
        <row r="4277">
          <cell r="E4277" t="str">
            <v>TANGGULANGINPENATARSEWU9</v>
          </cell>
          <cell r="F4277">
            <v>125</v>
          </cell>
          <cell r="G4277">
            <v>128</v>
          </cell>
        </row>
        <row r="4278">
          <cell r="E4278" t="str">
            <v>TANGGULANGINPUTAT1</v>
          </cell>
          <cell r="F4278">
            <v>131</v>
          </cell>
          <cell r="G4278">
            <v>130</v>
          </cell>
        </row>
        <row r="4279">
          <cell r="E4279" t="str">
            <v>TANGGULANGINPUTAT2</v>
          </cell>
          <cell r="F4279">
            <v>132</v>
          </cell>
          <cell r="G4279">
            <v>139</v>
          </cell>
        </row>
        <row r="4280">
          <cell r="E4280" t="str">
            <v>TANGGULANGINPUTAT3</v>
          </cell>
          <cell r="F4280">
            <v>150</v>
          </cell>
          <cell r="G4280">
            <v>144</v>
          </cell>
        </row>
        <row r="4281">
          <cell r="E4281" t="str">
            <v>TANGGULANGINPUTAT4</v>
          </cell>
          <cell r="F4281">
            <v>147</v>
          </cell>
          <cell r="G4281">
            <v>143</v>
          </cell>
        </row>
        <row r="4282">
          <cell r="E4282" t="str">
            <v>TANGGULANGINPUTAT5</v>
          </cell>
          <cell r="F4282">
            <v>146</v>
          </cell>
          <cell r="G4282">
            <v>136</v>
          </cell>
        </row>
        <row r="4283">
          <cell r="E4283" t="str">
            <v>TANGGULANGINPUTAT6</v>
          </cell>
          <cell r="F4283">
            <v>128</v>
          </cell>
          <cell r="G4283">
            <v>128</v>
          </cell>
        </row>
        <row r="4284">
          <cell r="E4284" t="str">
            <v>TANGGULANGINPUTAT7</v>
          </cell>
          <cell r="F4284">
            <v>118</v>
          </cell>
          <cell r="G4284">
            <v>123</v>
          </cell>
        </row>
        <row r="4285">
          <cell r="E4285" t="str">
            <v>TANGGULANGINPUTAT8</v>
          </cell>
          <cell r="F4285">
            <v>146</v>
          </cell>
          <cell r="G4285">
            <v>136</v>
          </cell>
        </row>
        <row r="4286">
          <cell r="E4286" t="str">
            <v>TANGGULANGINPUTAT9</v>
          </cell>
          <cell r="F4286">
            <v>136</v>
          </cell>
          <cell r="G4286">
            <v>143</v>
          </cell>
        </row>
        <row r="4287">
          <cell r="E4287" t="str">
            <v>TANGGULANGINPUTAT10</v>
          </cell>
          <cell r="F4287">
            <v>77</v>
          </cell>
          <cell r="G4287">
            <v>73</v>
          </cell>
        </row>
        <row r="4288">
          <cell r="E4288" t="str">
            <v>TANGGULANGINPUTAT11</v>
          </cell>
          <cell r="F4288">
            <v>109</v>
          </cell>
          <cell r="G4288">
            <v>113</v>
          </cell>
        </row>
        <row r="4289">
          <cell r="E4289" t="str">
            <v>TANGGULANGINRANDEGAN1</v>
          </cell>
          <cell r="F4289">
            <v>120</v>
          </cell>
          <cell r="G4289">
            <v>134</v>
          </cell>
        </row>
        <row r="4290">
          <cell r="E4290" t="str">
            <v>TANGGULANGINRANDEGAN2</v>
          </cell>
          <cell r="F4290">
            <v>127</v>
          </cell>
          <cell r="G4290">
            <v>125</v>
          </cell>
        </row>
        <row r="4291">
          <cell r="E4291" t="str">
            <v>TANGGULANGINRANDEGAN3</v>
          </cell>
          <cell r="F4291">
            <v>121</v>
          </cell>
          <cell r="G4291">
            <v>130</v>
          </cell>
        </row>
        <row r="4292">
          <cell r="E4292" t="str">
            <v>TANGGULANGINRANDEGAN4</v>
          </cell>
          <cell r="F4292">
            <v>118</v>
          </cell>
          <cell r="G4292">
            <v>132</v>
          </cell>
        </row>
        <row r="4293">
          <cell r="E4293" t="str">
            <v>TANGGULANGINRANDEGAN5</v>
          </cell>
          <cell r="F4293">
            <v>124</v>
          </cell>
          <cell r="G4293">
            <v>141</v>
          </cell>
        </row>
        <row r="4294">
          <cell r="E4294" t="str">
            <v>TANGGULANGINRANDEGAN6</v>
          </cell>
          <cell r="F4294">
            <v>128</v>
          </cell>
          <cell r="G4294">
            <v>116</v>
          </cell>
        </row>
        <row r="4295">
          <cell r="E4295" t="str">
            <v>TANGGULANGINRANDEGAN7</v>
          </cell>
          <cell r="F4295">
            <v>103</v>
          </cell>
          <cell r="G4295">
            <v>114</v>
          </cell>
        </row>
        <row r="4296">
          <cell r="E4296" t="str">
            <v>TANGGULANGINRANDEGAN8</v>
          </cell>
          <cell r="F4296">
            <v>90</v>
          </cell>
          <cell r="G4296">
            <v>106</v>
          </cell>
        </row>
        <row r="4297">
          <cell r="E4297" t="str">
            <v>TANGGULANGINRANDEGAN9</v>
          </cell>
          <cell r="F4297">
            <v>131</v>
          </cell>
          <cell r="G4297">
            <v>132</v>
          </cell>
        </row>
        <row r="4298">
          <cell r="E4298" t="str">
            <v>TANGGULANGINRANDEGAN10</v>
          </cell>
          <cell r="F4298">
            <v>121</v>
          </cell>
          <cell r="G4298">
            <v>108</v>
          </cell>
        </row>
        <row r="4299">
          <cell r="E4299" t="str">
            <v>TANGGULANGINRANDEGAN11</v>
          </cell>
          <cell r="F4299">
            <v>125</v>
          </cell>
          <cell r="G4299">
            <v>113</v>
          </cell>
        </row>
        <row r="4300">
          <cell r="E4300" t="str">
            <v>TANGGULANGINRANDEGAN12</v>
          </cell>
          <cell r="F4300">
            <v>120</v>
          </cell>
          <cell r="G4300">
            <v>142</v>
          </cell>
        </row>
        <row r="4301">
          <cell r="E4301" t="str">
            <v>TANGGULANGINRANDEGAN13</v>
          </cell>
          <cell r="F4301">
            <v>112</v>
          </cell>
          <cell r="G4301">
            <v>123</v>
          </cell>
        </row>
        <row r="4302">
          <cell r="E4302" t="str">
            <v>TANGGULANGINRANDEGAN14</v>
          </cell>
          <cell r="F4302">
            <v>115</v>
          </cell>
          <cell r="G4302">
            <v>103</v>
          </cell>
        </row>
        <row r="4303">
          <cell r="E4303" t="str">
            <v>TANGGULANGINRANDEGAN15</v>
          </cell>
          <cell r="F4303">
            <v>120</v>
          </cell>
          <cell r="G4303">
            <v>132</v>
          </cell>
        </row>
        <row r="4304">
          <cell r="E4304" t="str">
            <v>TANGGULANGINRANDEGAN16</v>
          </cell>
          <cell r="F4304">
            <v>90</v>
          </cell>
          <cell r="G4304">
            <v>115</v>
          </cell>
        </row>
        <row r="4305">
          <cell r="E4305" t="str">
            <v>TANGGULANGINSENTUL1</v>
          </cell>
          <cell r="F4305">
            <v>139</v>
          </cell>
          <cell r="G4305">
            <v>129</v>
          </cell>
        </row>
        <row r="4306">
          <cell r="E4306" t="str">
            <v>TANGGULANGINSENTUL2</v>
          </cell>
          <cell r="F4306">
            <v>114</v>
          </cell>
          <cell r="G4306">
            <v>115</v>
          </cell>
        </row>
        <row r="4307">
          <cell r="E4307" t="str">
            <v>TANGGULANGINSENTUL3</v>
          </cell>
          <cell r="F4307">
            <v>105</v>
          </cell>
          <cell r="G4307">
            <v>111</v>
          </cell>
        </row>
        <row r="4308">
          <cell r="E4308" t="str">
            <v>TANGGULANGINSENTUL4</v>
          </cell>
          <cell r="F4308">
            <v>108</v>
          </cell>
          <cell r="G4308">
            <v>118</v>
          </cell>
        </row>
        <row r="4309">
          <cell r="E4309" t="str">
            <v>TANGGULANGINSENTUL5</v>
          </cell>
          <cell r="F4309">
            <v>129</v>
          </cell>
          <cell r="G4309">
            <v>121</v>
          </cell>
        </row>
        <row r="4310">
          <cell r="E4310" t="str">
            <v>TANGGULANGINSENTUL6</v>
          </cell>
          <cell r="F4310">
            <v>148</v>
          </cell>
          <cell r="G4310">
            <v>135</v>
          </cell>
        </row>
        <row r="4311">
          <cell r="E4311" t="str">
            <v>TANGGULANGINSENTUL7</v>
          </cell>
          <cell r="F4311">
            <v>108</v>
          </cell>
          <cell r="G4311">
            <v>105</v>
          </cell>
        </row>
        <row r="4312">
          <cell r="E4312" t="str">
            <v>TANGGULANGINSENTUL8</v>
          </cell>
          <cell r="F4312">
            <v>121</v>
          </cell>
          <cell r="G4312">
            <v>118</v>
          </cell>
        </row>
        <row r="4313">
          <cell r="E4313" t="str">
            <v>TANGGULANGINSENTUL9</v>
          </cell>
          <cell r="F4313">
            <v>99</v>
          </cell>
          <cell r="G4313">
            <v>87</v>
          </cell>
        </row>
        <row r="4314">
          <cell r="E4314" t="str">
            <v>TANGGULANGINSENTUL10</v>
          </cell>
          <cell r="F4314">
            <v>137</v>
          </cell>
          <cell r="G4314">
            <v>156</v>
          </cell>
        </row>
        <row r="4315">
          <cell r="E4315" t="str">
            <v>TANGGULANGINSENTUL11</v>
          </cell>
          <cell r="F4315">
            <v>141</v>
          </cell>
          <cell r="G4315">
            <v>142</v>
          </cell>
        </row>
        <row r="4316">
          <cell r="E4316" t="str">
            <v>TARIKBALONGMACEKAN1</v>
          </cell>
          <cell r="F4316">
            <v>115</v>
          </cell>
          <cell r="G4316">
            <v>107</v>
          </cell>
        </row>
        <row r="4317">
          <cell r="E4317" t="str">
            <v>TARIKBALONGMACEKAN2</v>
          </cell>
          <cell r="F4317">
            <v>131</v>
          </cell>
          <cell r="G4317">
            <v>135</v>
          </cell>
        </row>
        <row r="4318">
          <cell r="E4318" t="str">
            <v>TARIKBALONGMACEKAN3</v>
          </cell>
          <cell r="F4318">
            <v>103</v>
          </cell>
          <cell r="G4318">
            <v>117</v>
          </cell>
        </row>
        <row r="4319">
          <cell r="E4319" t="str">
            <v>TARIKBALONGMACEKAN4</v>
          </cell>
          <cell r="F4319">
            <v>139</v>
          </cell>
          <cell r="G4319">
            <v>130</v>
          </cell>
        </row>
        <row r="4320">
          <cell r="E4320" t="str">
            <v>TARIKBALONGMACEKAN5</v>
          </cell>
          <cell r="F4320">
            <v>125</v>
          </cell>
          <cell r="G4320">
            <v>125</v>
          </cell>
        </row>
        <row r="4321">
          <cell r="E4321" t="str">
            <v>TARIKBALONGMACEKAN6</v>
          </cell>
          <cell r="F4321">
            <v>134</v>
          </cell>
          <cell r="G4321">
            <v>140</v>
          </cell>
        </row>
        <row r="4322">
          <cell r="E4322" t="str">
            <v>TARIKBALONGMACEKAN7</v>
          </cell>
          <cell r="F4322">
            <v>134</v>
          </cell>
          <cell r="G4322">
            <v>121</v>
          </cell>
        </row>
        <row r="4323">
          <cell r="E4323" t="str">
            <v>TARIKBALONGMACEKAN8</v>
          </cell>
          <cell r="F4323">
            <v>107</v>
          </cell>
          <cell r="G4323">
            <v>96</v>
          </cell>
        </row>
        <row r="4324">
          <cell r="E4324" t="str">
            <v>TARIKBANJARWUNGU1</v>
          </cell>
          <cell r="F4324">
            <v>123</v>
          </cell>
          <cell r="G4324">
            <v>131</v>
          </cell>
        </row>
        <row r="4325">
          <cell r="E4325" t="str">
            <v>TARIKBANJARWUNGU2</v>
          </cell>
          <cell r="F4325">
            <v>102</v>
          </cell>
          <cell r="G4325">
            <v>107</v>
          </cell>
        </row>
        <row r="4326">
          <cell r="E4326" t="str">
            <v>TARIKBANJARWUNGU3</v>
          </cell>
          <cell r="F4326">
            <v>148</v>
          </cell>
          <cell r="G4326">
            <v>144</v>
          </cell>
        </row>
        <row r="4327">
          <cell r="E4327" t="str">
            <v>TARIKBANJARWUNGU4</v>
          </cell>
          <cell r="F4327">
            <v>133</v>
          </cell>
          <cell r="G4327">
            <v>131</v>
          </cell>
        </row>
        <row r="4328">
          <cell r="E4328" t="str">
            <v>TARIKBANJARWUNGU5</v>
          </cell>
          <cell r="F4328">
            <v>94</v>
          </cell>
          <cell r="G4328">
            <v>98</v>
          </cell>
        </row>
        <row r="4329">
          <cell r="E4329" t="str">
            <v>TARIKBANJARWUNGU6</v>
          </cell>
          <cell r="F4329">
            <v>95</v>
          </cell>
          <cell r="G4329">
            <v>90</v>
          </cell>
        </row>
        <row r="4330">
          <cell r="E4330" t="str">
            <v>TARIKBANJARWUNGU7</v>
          </cell>
          <cell r="F4330">
            <v>140</v>
          </cell>
          <cell r="G4330">
            <v>141</v>
          </cell>
        </row>
        <row r="4331">
          <cell r="E4331" t="str">
            <v>TARIKBANJARWUNGU8</v>
          </cell>
          <cell r="F4331">
            <v>153</v>
          </cell>
          <cell r="G4331">
            <v>144</v>
          </cell>
        </row>
        <row r="4332">
          <cell r="E4332" t="str">
            <v>TARIKBANJARWUNGU9</v>
          </cell>
          <cell r="F4332">
            <v>121</v>
          </cell>
          <cell r="G4332">
            <v>129</v>
          </cell>
        </row>
        <row r="4333">
          <cell r="E4333" t="str">
            <v>TARIKGAMPINGROWO1</v>
          </cell>
          <cell r="F4333">
            <v>127</v>
          </cell>
          <cell r="G4333">
            <v>124</v>
          </cell>
        </row>
        <row r="4334">
          <cell r="E4334" t="str">
            <v>TARIKGAMPINGROWO2</v>
          </cell>
          <cell r="F4334">
            <v>126</v>
          </cell>
          <cell r="G4334">
            <v>126</v>
          </cell>
        </row>
        <row r="4335">
          <cell r="E4335" t="str">
            <v>TARIKGAMPINGROWO3</v>
          </cell>
          <cell r="F4335">
            <v>120</v>
          </cell>
          <cell r="G4335">
            <v>127</v>
          </cell>
        </row>
        <row r="4336">
          <cell r="E4336" t="str">
            <v>TARIKGAMPINGROWO4</v>
          </cell>
          <cell r="F4336">
            <v>129</v>
          </cell>
          <cell r="G4336">
            <v>133</v>
          </cell>
        </row>
        <row r="4337">
          <cell r="E4337" t="str">
            <v>TARIKGAMPINGROWO5</v>
          </cell>
          <cell r="F4337">
            <v>156</v>
          </cell>
          <cell r="G4337">
            <v>123</v>
          </cell>
        </row>
        <row r="4338">
          <cell r="E4338" t="str">
            <v>TARIKGAMPINGROWO6</v>
          </cell>
          <cell r="F4338">
            <v>130</v>
          </cell>
          <cell r="G4338">
            <v>125</v>
          </cell>
        </row>
        <row r="4339">
          <cell r="E4339" t="str">
            <v>TARIKGAMPINGROWO7</v>
          </cell>
          <cell r="F4339">
            <v>119</v>
          </cell>
          <cell r="G4339">
            <v>131</v>
          </cell>
        </row>
        <row r="4340">
          <cell r="E4340" t="str">
            <v>TARIKGAMPINGROWO8</v>
          </cell>
          <cell r="F4340">
            <v>130</v>
          </cell>
          <cell r="G4340">
            <v>121</v>
          </cell>
        </row>
        <row r="4341">
          <cell r="E4341" t="str">
            <v>TARIKGAMPINGROWO9</v>
          </cell>
          <cell r="F4341">
            <v>121</v>
          </cell>
          <cell r="G4341">
            <v>121</v>
          </cell>
        </row>
        <row r="4342">
          <cell r="E4342" t="str">
            <v>TARIKGEMPOLKLUTUK1</v>
          </cell>
          <cell r="F4342">
            <v>134</v>
          </cell>
          <cell r="G4342">
            <v>114</v>
          </cell>
        </row>
        <row r="4343">
          <cell r="E4343" t="str">
            <v>TARIKGEMPOLKLUTUK2</v>
          </cell>
          <cell r="F4343">
            <v>117</v>
          </cell>
          <cell r="G4343">
            <v>123</v>
          </cell>
        </row>
        <row r="4344">
          <cell r="E4344" t="str">
            <v>TARIKGEMPOLKLUTUK3</v>
          </cell>
          <cell r="F4344">
            <v>111</v>
          </cell>
          <cell r="G4344">
            <v>117</v>
          </cell>
        </row>
        <row r="4345">
          <cell r="E4345" t="str">
            <v>TARIKGEMPOLKLUTUK4</v>
          </cell>
          <cell r="F4345">
            <v>116</v>
          </cell>
          <cell r="G4345">
            <v>114</v>
          </cell>
        </row>
        <row r="4346">
          <cell r="E4346" t="str">
            <v>TARIKGEMPOLKLUTUK5</v>
          </cell>
          <cell r="F4346">
            <v>115</v>
          </cell>
          <cell r="G4346">
            <v>108</v>
          </cell>
        </row>
        <row r="4347">
          <cell r="E4347" t="str">
            <v>TARIKJANTI1</v>
          </cell>
          <cell r="F4347">
            <v>136</v>
          </cell>
          <cell r="G4347">
            <v>141</v>
          </cell>
        </row>
        <row r="4348">
          <cell r="E4348" t="str">
            <v>TARIKJANTI2</v>
          </cell>
          <cell r="F4348">
            <v>126</v>
          </cell>
          <cell r="G4348">
            <v>138</v>
          </cell>
        </row>
        <row r="4349">
          <cell r="E4349" t="str">
            <v>TARIKJANTI3</v>
          </cell>
          <cell r="F4349">
            <v>113</v>
          </cell>
          <cell r="G4349">
            <v>113</v>
          </cell>
        </row>
        <row r="4350">
          <cell r="E4350" t="str">
            <v>TARIKJANTI4</v>
          </cell>
          <cell r="F4350">
            <v>89</v>
          </cell>
          <cell r="G4350">
            <v>88</v>
          </cell>
        </row>
        <row r="4351">
          <cell r="E4351" t="str">
            <v>TARIKJANTI5</v>
          </cell>
          <cell r="F4351">
            <v>113</v>
          </cell>
          <cell r="G4351">
            <v>110</v>
          </cell>
        </row>
        <row r="4352">
          <cell r="E4352" t="str">
            <v>TARIKJANTI6</v>
          </cell>
          <cell r="F4352">
            <v>118</v>
          </cell>
          <cell r="G4352">
            <v>141</v>
          </cell>
        </row>
        <row r="4353">
          <cell r="E4353" t="str">
            <v>TARIKJANTI7</v>
          </cell>
          <cell r="F4353">
            <v>122</v>
          </cell>
          <cell r="G4353">
            <v>121</v>
          </cell>
        </row>
        <row r="4354">
          <cell r="E4354" t="str">
            <v>TARIKJANTI8</v>
          </cell>
          <cell r="F4354">
            <v>131</v>
          </cell>
          <cell r="G4354">
            <v>123</v>
          </cell>
        </row>
        <row r="4355">
          <cell r="E4355" t="str">
            <v>TARIKJANTI9</v>
          </cell>
          <cell r="F4355">
            <v>115</v>
          </cell>
          <cell r="G4355">
            <v>116</v>
          </cell>
        </row>
        <row r="4356">
          <cell r="E4356" t="str">
            <v>TARIKJANTI10</v>
          </cell>
          <cell r="F4356">
            <v>132</v>
          </cell>
          <cell r="G4356">
            <v>138</v>
          </cell>
        </row>
        <row r="4357">
          <cell r="E4357" t="str">
            <v>TARIKKALIMATI1</v>
          </cell>
          <cell r="F4357">
            <v>121</v>
          </cell>
          <cell r="G4357">
            <v>149</v>
          </cell>
        </row>
        <row r="4358">
          <cell r="E4358" t="str">
            <v>TARIKKALIMATI2</v>
          </cell>
          <cell r="F4358">
            <v>138</v>
          </cell>
          <cell r="G4358">
            <v>131</v>
          </cell>
        </row>
        <row r="4359">
          <cell r="E4359" t="str">
            <v>TARIKKALIMATI3</v>
          </cell>
          <cell r="F4359">
            <v>115</v>
          </cell>
          <cell r="G4359">
            <v>130</v>
          </cell>
        </row>
        <row r="4360">
          <cell r="E4360" t="str">
            <v>TARIKKALIMATI4</v>
          </cell>
          <cell r="F4360">
            <v>139</v>
          </cell>
          <cell r="G4360">
            <v>126</v>
          </cell>
        </row>
        <row r="4361">
          <cell r="E4361" t="str">
            <v>TARIKKALIMATI5</v>
          </cell>
          <cell r="F4361">
            <v>136</v>
          </cell>
          <cell r="G4361">
            <v>144</v>
          </cell>
        </row>
        <row r="4362">
          <cell r="E4362" t="str">
            <v>TARIKKALIMATI6</v>
          </cell>
          <cell r="F4362">
            <v>145</v>
          </cell>
          <cell r="G4362">
            <v>128</v>
          </cell>
        </row>
        <row r="4363">
          <cell r="E4363" t="str">
            <v>TARIKKALIMATI7</v>
          </cell>
          <cell r="F4363">
            <v>134</v>
          </cell>
          <cell r="G4363">
            <v>132</v>
          </cell>
        </row>
        <row r="4364">
          <cell r="E4364" t="str">
            <v>TARIKKALIMATI8</v>
          </cell>
          <cell r="F4364">
            <v>134</v>
          </cell>
          <cell r="G4364">
            <v>145</v>
          </cell>
        </row>
        <row r="4365">
          <cell r="E4365" t="str">
            <v>TARIKKALIMATI9</v>
          </cell>
          <cell r="F4365">
            <v>135</v>
          </cell>
          <cell r="G4365">
            <v>131</v>
          </cell>
        </row>
        <row r="4366">
          <cell r="E4366" t="str">
            <v>TARIKKALIMATI10</v>
          </cell>
          <cell r="F4366">
            <v>129</v>
          </cell>
          <cell r="G4366">
            <v>132</v>
          </cell>
        </row>
        <row r="4367">
          <cell r="E4367" t="str">
            <v>TARIKKALIMATI11</v>
          </cell>
          <cell r="F4367">
            <v>131</v>
          </cell>
          <cell r="G4367">
            <v>124</v>
          </cell>
        </row>
        <row r="4368">
          <cell r="E4368" t="str">
            <v>TARIKKALIMATI12</v>
          </cell>
          <cell r="F4368">
            <v>132</v>
          </cell>
          <cell r="G4368">
            <v>127</v>
          </cell>
        </row>
        <row r="4369">
          <cell r="E4369" t="str">
            <v>TARIKKALIMATI13</v>
          </cell>
          <cell r="F4369">
            <v>148</v>
          </cell>
          <cell r="G4369">
            <v>123</v>
          </cell>
        </row>
        <row r="4370">
          <cell r="E4370" t="str">
            <v>TARIKKALIMATI14</v>
          </cell>
          <cell r="F4370">
            <v>134</v>
          </cell>
          <cell r="G4370">
            <v>132</v>
          </cell>
        </row>
        <row r="4371">
          <cell r="E4371" t="str">
            <v>TARIKKALIMATI15</v>
          </cell>
          <cell r="F4371">
            <v>150</v>
          </cell>
          <cell r="G4371">
            <v>138</v>
          </cell>
        </row>
        <row r="4372">
          <cell r="E4372" t="str">
            <v>TARIKKALIMATI16</v>
          </cell>
          <cell r="F4372">
            <v>135</v>
          </cell>
          <cell r="G4372">
            <v>138</v>
          </cell>
        </row>
        <row r="4373">
          <cell r="E4373" t="str">
            <v>TARIKKEDINDING1</v>
          </cell>
          <cell r="F4373">
            <v>130</v>
          </cell>
          <cell r="G4373">
            <v>127</v>
          </cell>
        </row>
        <row r="4374">
          <cell r="E4374" t="str">
            <v>TARIKKEDINDING2</v>
          </cell>
          <cell r="F4374">
            <v>131</v>
          </cell>
          <cell r="G4374">
            <v>127</v>
          </cell>
        </row>
        <row r="4375">
          <cell r="E4375" t="str">
            <v>TARIKKEDINDING3</v>
          </cell>
          <cell r="F4375">
            <v>109</v>
          </cell>
          <cell r="G4375">
            <v>109</v>
          </cell>
        </row>
        <row r="4376">
          <cell r="E4376" t="str">
            <v>TARIKKEDINDING4</v>
          </cell>
          <cell r="F4376">
            <v>125</v>
          </cell>
          <cell r="G4376">
            <v>133</v>
          </cell>
        </row>
        <row r="4377">
          <cell r="E4377" t="str">
            <v>TARIKKEDINDING5</v>
          </cell>
          <cell r="F4377">
            <v>101</v>
          </cell>
          <cell r="G4377">
            <v>100</v>
          </cell>
        </row>
        <row r="4378">
          <cell r="E4378" t="str">
            <v>TARIKKEDINDING6</v>
          </cell>
          <cell r="F4378">
            <v>123</v>
          </cell>
          <cell r="G4378">
            <v>131</v>
          </cell>
        </row>
        <row r="4379">
          <cell r="E4379" t="str">
            <v>TARIKKEDINDING7</v>
          </cell>
          <cell r="F4379">
            <v>112</v>
          </cell>
          <cell r="G4379">
            <v>115</v>
          </cell>
        </row>
        <row r="4380">
          <cell r="E4380" t="str">
            <v>TARIKKEDINDING8</v>
          </cell>
          <cell r="F4380">
            <v>117</v>
          </cell>
          <cell r="G4380">
            <v>110</v>
          </cell>
        </row>
        <row r="4381">
          <cell r="E4381" t="str">
            <v>TARIKKEDINDING9</v>
          </cell>
          <cell r="F4381">
            <v>96</v>
          </cell>
          <cell r="G4381">
            <v>108</v>
          </cell>
        </row>
        <row r="4382">
          <cell r="E4382" t="str">
            <v>TARIKKEDUNGBOCOK1</v>
          </cell>
          <cell r="F4382">
            <v>106</v>
          </cell>
          <cell r="G4382">
            <v>123</v>
          </cell>
        </row>
        <row r="4383">
          <cell r="E4383" t="str">
            <v>TARIKKEDUNGBOCOK2</v>
          </cell>
          <cell r="F4383">
            <v>113</v>
          </cell>
          <cell r="G4383">
            <v>114</v>
          </cell>
        </row>
        <row r="4384">
          <cell r="E4384" t="str">
            <v>TARIKKEDUNGBOCOK3</v>
          </cell>
          <cell r="F4384">
            <v>122</v>
          </cell>
          <cell r="G4384">
            <v>106</v>
          </cell>
        </row>
        <row r="4385">
          <cell r="E4385" t="str">
            <v>TARIKKEDUNGBOCOK4</v>
          </cell>
          <cell r="F4385">
            <v>131</v>
          </cell>
          <cell r="G4385">
            <v>144</v>
          </cell>
        </row>
        <row r="4386">
          <cell r="E4386" t="str">
            <v>TARIKKEDUNGBOCOK5</v>
          </cell>
          <cell r="F4386">
            <v>125</v>
          </cell>
          <cell r="G4386">
            <v>128</v>
          </cell>
        </row>
        <row r="4387">
          <cell r="E4387" t="str">
            <v>TARIKKEDUNGBOCOK6</v>
          </cell>
          <cell r="F4387">
            <v>141</v>
          </cell>
          <cell r="G4387">
            <v>124</v>
          </cell>
        </row>
        <row r="4388">
          <cell r="E4388" t="str">
            <v>TARIKKEDUNGBOCOK7</v>
          </cell>
          <cell r="F4388">
            <v>143</v>
          </cell>
          <cell r="G4388">
            <v>139</v>
          </cell>
        </row>
        <row r="4389">
          <cell r="E4389" t="str">
            <v>TARIKKEDUNGBOCOK8</v>
          </cell>
          <cell r="F4389">
            <v>139</v>
          </cell>
          <cell r="G4389">
            <v>147</v>
          </cell>
        </row>
        <row r="4390">
          <cell r="E4390" t="str">
            <v>TARIKKEDUNGBOCOK9</v>
          </cell>
          <cell r="F4390">
            <v>144</v>
          </cell>
          <cell r="G4390">
            <v>145</v>
          </cell>
        </row>
        <row r="4391">
          <cell r="E4391" t="str">
            <v>TARIKKEMUNING1</v>
          </cell>
          <cell r="F4391">
            <v>126</v>
          </cell>
          <cell r="G4391">
            <v>113</v>
          </cell>
        </row>
        <row r="4392">
          <cell r="E4392" t="str">
            <v>TARIKKEMUNING2</v>
          </cell>
          <cell r="F4392">
            <v>101</v>
          </cell>
          <cell r="G4392">
            <v>119</v>
          </cell>
        </row>
        <row r="4393">
          <cell r="E4393" t="str">
            <v>TARIKKEMUNING3</v>
          </cell>
          <cell r="F4393">
            <v>115</v>
          </cell>
          <cell r="G4393">
            <v>119</v>
          </cell>
        </row>
        <row r="4394">
          <cell r="E4394" t="str">
            <v>TARIKKEMUNING4</v>
          </cell>
          <cell r="F4394">
            <v>107</v>
          </cell>
          <cell r="G4394">
            <v>126</v>
          </cell>
        </row>
        <row r="4395">
          <cell r="E4395" t="str">
            <v>TARIKKEMUNING5</v>
          </cell>
          <cell r="F4395">
            <v>106</v>
          </cell>
          <cell r="G4395">
            <v>119</v>
          </cell>
        </row>
        <row r="4396">
          <cell r="E4396" t="str">
            <v>TARIKKEMUNING6</v>
          </cell>
          <cell r="F4396">
            <v>120</v>
          </cell>
          <cell r="G4396">
            <v>118</v>
          </cell>
        </row>
        <row r="4397">
          <cell r="E4397" t="str">
            <v>TARIKKEMUNING7</v>
          </cell>
          <cell r="F4397">
            <v>126</v>
          </cell>
          <cell r="G4397">
            <v>136</v>
          </cell>
        </row>
        <row r="4398">
          <cell r="E4398" t="str">
            <v>TARIKKEMUNING8</v>
          </cell>
          <cell r="F4398">
            <v>140</v>
          </cell>
          <cell r="G4398">
            <v>128</v>
          </cell>
        </row>
        <row r="4399">
          <cell r="E4399" t="str">
            <v>TARIKKEMUNING9</v>
          </cell>
          <cell r="F4399">
            <v>131</v>
          </cell>
          <cell r="G4399">
            <v>125</v>
          </cell>
        </row>
        <row r="4400">
          <cell r="E4400" t="str">
            <v>TARIKKEMUNING10</v>
          </cell>
          <cell r="F4400">
            <v>134</v>
          </cell>
          <cell r="G4400">
            <v>134</v>
          </cell>
        </row>
        <row r="4401">
          <cell r="E4401" t="str">
            <v>TARIKKEMUNING11</v>
          </cell>
          <cell r="F4401">
            <v>137</v>
          </cell>
          <cell r="G4401">
            <v>148</v>
          </cell>
        </row>
        <row r="4402">
          <cell r="E4402" t="str">
            <v>TARIKKEMUNING12</v>
          </cell>
          <cell r="F4402">
            <v>137</v>
          </cell>
          <cell r="G4402">
            <v>158</v>
          </cell>
        </row>
        <row r="4403">
          <cell r="E4403" t="str">
            <v>TARIKKEMUNING13</v>
          </cell>
          <cell r="F4403">
            <v>140</v>
          </cell>
          <cell r="G4403">
            <v>137</v>
          </cell>
        </row>
        <row r="4404">
          <cell r="E4404" t="str">
            <v>TARIKKEMUNING14</v>
          </cell>
          <cell r="F4404">
            <v>141</v>
          </cell>
          <cell r="G4404">
            <v>135</v>
          </cell>
        </row>
        <row r="4405">
          <cell r="E4405" t="str">
            <v>TARIKKEMUNING15</v>
          </cell>
          <cell r="F4405">
            <v>146</v>
          </cell>
          <cell r="G4405">
            <v>136</v>
          </cell>
        </row>
        <row r="4406">
          <cell r="E4406" t="str">
            <v>TARIKKENDALSEWU1</v>
          </cell>
          <cell r="F4406">
            <v>148</v>
          </cell>
          <cell r="G4406">
            <v>134</v>
          </cell>
        </row>
        <row r="4407">
          <cell r="E4407" t="str">
            <v>TARIKKENDALSEWU2</v>
          </cell>
          <cell r="F4407">
            <v>135</v>
          </cell>
          <cell r="G4407">
            <v>121</v>
          </cell>
        </row>
        <row r="4408">
          <cell r="E4408" t="str">
            <v>TARIKKENDALSEWU3</v>
          </cell>
          <cell r="F4408">
            <v>124</v>
          </cell>
          <cell r="G4408">
            <v>141</v>
          </cell>
        </row>
        <row r="4409">
          <cell r="E4409" t="str">
            <v>TARIKKENDALSEWU4</v>
          </cell>
          <cell r="F4409">
            <v>136</v>
          </cell>
          <cell r="G4409">
            <v>128</v>
          </cell>
        </row>
        <row r="4410">
          <cell r="E4410" t="str">
            <v>TARIKKENDALSEWU5</v>
          </cell>
          <cell r="F4410">
            <v>104</v>
          </cell>
          <cell r="G4410">
            <v>123</v>
          </cell>
        </row>
        <row r="4411">
          <cell r="E4411" t="str">
            <v>TARIKKENDALSEWU6</v>
          </cell>
          <cell r="F4411">
            <v>109</v>
          </cell>
          <cell r="G4411">
            <v>124</v>
          </cell>
        </row>
        <row r="4412">
          <cell r="E4412" t="str">
            <v>TARIKKLANTINGSARI1</v>
          </cell>
          <cell r="F4412">
            <v>121</v>
          </cell>
          <cell r="G4412">
            <v>130</v>
          </cell>
        </row>
        <row r="4413">
          <cell r="E4413" t="str">
            <v>TARIKKLANTINGSARI2</v>
          </cell>
          <cell r="F4413">
            <v>123</v>
          </cell>
          <cell r="G4413">
            <v>131</v>
          </cell>
        </row>
        <row r="4414">
          <cell r="E4414" t="str">
            <v>TARIKKLANTINGSARI3</v>
          </cell>
          <cell r="F4414">
            <v>131</v>
          </cell>
          <cell r="G4414">
            <v>124</v>
          </cell>
        </row>
        <row r="4415">
          <cell r="E4415" t="str">
            <v>TARIKKLANTINGSARI4</v>
          </cell>
          <cell r="F4415">
            <v>110</v>
          </cell>
          <cell r="G4415">
            <v>129</v>
          </cell>
        </row>
        <row r="4416">
          <cell r="E4416" t="str">
            <v>TARIKKLANTINGSARI5</v>
          </cell>
          <cell r="F4416">
            <v>132</v>
          </cell>
          <cell r="G4416">
            <v>126</v>
          </cell>
        </row>
        <row r="4417">
          <cell r="E4417" t="str">
            <v>TARIKKLANTINGSARI6</v>
          </cell>
          <cell r="F4417">
            <v>144</v>
          </cell>
          <cell r="G4417">
            <v>145</v>
          </cell>
        </row>
        <row r="4418">
          <cell r="E4418" t="str">
            <v>TARIKKLANTINGSARI7</v>
          </cell>
          <cell r="F4418">
            <v>152</v>
          </cell>
          <cell r="G4418">
            <v>133</v>
          </cell>
        </row>
        <row r="4419">
          <cell r="E4419" t="str">
            <v>TARIKKLANTINGSARI8</v>
          </cell>
          <cell r="F4419">
            <v>151</v>
          </cell>
          <cell r="G4419">
            <v>132</v>
          </cell>
        </row>
        <row r="4420">
          <cell r="E4420" t="str">
            <v>TARIKKLANTINGSARI9</v>
          </cell>
          <cell r="F4420">
            <v>131</v>
          </cell>
          <cell r="G4420">
            <v>130</v>
          </cell>
        </row>
        <row r="4421">
          <cell r="E4421" t="str">
            <v>TARIKKLANTINGSARI10</v>
          </cell>
          <cell r="F4421">
            <v>134</v>
          </cell>
          <cell r="G4421">
            <v>130</v>
          </cell>
        </row>
        <row r="4422">
          <cell r="E4422" t="str">
            <v>TARIKKLANTINGSARI11</v>
          </cell>
          <cell r="F4422">
            <v>134</v>
          </cell>
          <cell r="G4422">
            <v>137</v>
          </cell>
        </row>
        <row r="4423">
          <cell r="E4423" t="str">
            <v>TARIKKLANTINGSARI12</v>
          </cell>
          <cell r="F4423">
            <v>136</v>
          </cell>
          <cell r="G4423">
            <v>113</v>
          </cell>
        </row>
        <row r="4424">
          <cell r="E4424" t="str">
            <v>TARIKKRAMATTEMENGGUNG1</v>
          </cell>
          <cell r="F4424">
            <v>127</v>
          </cell>
          <cell r="G4424">
            <v>122</v>
          </cell>
        </row>
        <row r="4425">
          <cell r="E4425" t="str">
            <v>TARIKKRAMATTEMENGGUNG2</v>
          </cell>
          <cell r="F4425">
            <v>119</v>
          </cell>
          <cell r="G4425">
            <v>126</v>
          </cell>
        </row>
        <row r="4426">
          <cell r="E4426" t="str">
            <v>TARIKKRAMATTEMENGGUNG3</v>
          </cell>
          <cell r="F4426">
            <v>137</v>
          </cell>
          <cell r="G4426">
            <v>116</v>
          </cell>
        </row>
        <row r="4427">
          <cell r="E4427" t="str">
            <v>TARIKKRAMATTEMENGGUNG4</v>
          </cell>
          <cell r="F4427">
            <v>121</v>
          </cell>
          <cell r="G4427">
            <v>134</v>
          </cell>
        </row>
        <row r="4428">
          <cell r="E4428" t="str">
            <v>TARIKKRAMATTEMENGGUNG5</v>
          </cell>
          <cell r="F4428">
            <v>134</v>
          </cell>
          <cell r="G4428">
            <v>137</v>
          </cell>
        </row>
        <row r="4429">
          <cell r="E4429" t="str">
            <v>TARIKKRAMATTEMENGGUNG6</v>
          </cell>
          <cell r="F4429">
            <v>126</v>
          </cell>
          <cell r="G4429">
            <v>139</v>
          </cell>
        </row>
        <row r="4430">
          <cell r="E4430" t="str">
            <v>TARIKKRAMATTEMENGGUNG7</v>
          </cell>
          <cell r="F4430">
            <v>129</v>
          </cell>
          <cell r="G4430">
            <v>134</v>
          </cell>
        </row>
        <row r="4431">
          <cell r="E4431" t="str">
            <v>TARIKMERGOBENER1</v>
          </cell>
          <cell r="F4431">
            <v>140</v>
          </cell>
          <cell r="G4431">
            <v>127</v>
          </cell>
        </row>
        <row r="4432">
          <cell r="E4432" t="str">
            <v>TARIKMERGOBENER2</v>
          </cell>
          <cell r="F4432">
            <v>128</v>
          </cell>
          <cell r="G4432">
            <v>126</v>
          </cell>
        </row>
        <row r="4433">
          <cell r="E4433" t="str">
            <v>TARIKMERGOBENER3</v>
          </cell>
          <cell r="F4433">
            <v>136</v>
          </cell>
          <cell r="G4433">
            <v>129</v>
          </cell>
        </row>
        <row r="4434">
          <cell r="E4434" t="str">
            <v>TARIKMERGOBENER4</v>
          </cell>
          <cell r="F4434">
            <v>142</v>
          </cell>
          <cell r="G4434">
            <v>116</v>
          </cell>
        </row>
        <row r="4435">
          <cell r="E4435" t="str">
            <v>TARIKMERGOBENER5</v>
          </cell>
          <cell r="F4435">
            <v>124</v>
          </cell>
          <cell r="G4435">
            <v>133</v>
          </cell>
        </row>
        <row r="4436">
          <cell r="E4436" t="str">
            <v>TARIKMERGOBENER6</v>
          </cell>
          <cell r="F4436">
            <v>123</v>
          </cell>
          <cell r="G4436">
            <v>132</v>
          </cell>
        </row>
        <row r="4437">
          <cell r="E4437" t="str">
            <v>TARIKMERGOSARI1</v>
          </cell>
          <cell r="F4437">
            <v>142</v>
          </cell>
          <cell r="G4437">
            <v>135</v>
          </cell>
        </row>
        <row r="4438">
          <cell r="E4438" t="str">
            <v>TARIKMERGOSARI2</v>
          </cell>
          <cell r="F4438">
            <v>142</v>
          </cell>
          <cell r="G4438">
            <v>144</v>
          </cell>
        </row>
        <row r="4439">
          <cell r="E4439" t="str">
            <v>TARIKMERGOSARI3</v>
          </cell>
          <cell r="F4439">
            <v>130</v>
          </cell>
          <cell r="G4439">
            <v>151</v>
          </cell>
        </row>
        <row r="4440">
          <cell r="E4440" t="str">
            <v>TARIKMERGOSARI4</v>
          </cell>
          <cell r="F4440">
            <v>102</v>
          </cell>
          <cell r="G4440">
            <v>129</v>
          </cell>
        </row>
        <row r="4441">
          <cell r="E4441" t="str">
            <v>TARIKMERGOSARI5</v>
          </cell>
          <cell r="F4441">
            <v>108</v>
          </cell>
          <cell r="G4441">
            <v>100</v>
          </cell>
        </row>
        <row r="4442">
          <cell r="E4442" t="str">
            <v>TARIKMERGOSARI6</v>
          </cell>
          <cell r="F4442">
            <v>140</v>
          </cell>
          <cell r="G4442">
            <v>141</v>
          </cell>
        </row>
        <row r="4443">
          <cell r="E4443" t="str">
            <v>TARIKMERGOSARI7</v>
          </cell>
          <cell r="F4443">
            <v>128</v>
          </cell>
          <cell r="G4443">
            <v>134</v>
          </cell>
        </row>
        <row r="4444">
          <cell r="E4444" t="str">
            <v>TARIKMERGOSARI8</v>
          </cell>
          <cell r="F4444">
            <v>130</v>
          </cell>
          <cell r="G4444">
            <v>136</v>
          </cell>
        </row>
        <row r="4445">
          <cell r="E4445" t="str">
            <v>TARIKMERGOSARI9</v>
          </cell>
          <cell r="F4445">
            <v>123</v>
          </cell>
          <cell r="G4445">
            <v>134</v>
          </cell>
        </row>
        <row r="4446">
          <cell r="E4446" t="str">
            <v>TARIKMERGOSARI10</v>
          </cell>
          <cell r="F4446">
            <v>110</v>
          </cell>
          <cell r="G4446">
            <v>126</v>
          </cell>
        </row>
        <row r="4447">
          <cell r="E4447" t="str">
            <v>TARIKMINDUGADING1</v>
          </cell>
          <cell r="F4447">
            <v>133</v>
          </cell>
          <cell r="G4447">
            <v>132</v>
          </cell>
        </row>
        <row r="4448">
          <cell r="E4448" t="str">
            <v>TARIKMINDUGADING2</v>
          </cell>
          <cell r="F4448">
            <v>124</v>
          </cell>
          <cell r="G4448">
            <v>120</v>
          </cell>
        </row>
        <row r="4449">
          <cell r="E4449" t="str">
            <v>TARIKMINDUGADING3</v>
          </cell>
          <cell r="F4449">
            <v>130</v>
          </cell>
          <cell r="G4449">
            <v>131</v>
          </cell>
        </row>
        <row r="4450">
          <cell r="E4450" t="str">
            <v>TARIKMINDUGADING4</v>
          </cell>
          <cell r="F4450">
            <v>125</v>
          </cell>
          <cell r="G4450">
            <v>124</v>
          </cell>
        </row>
        <row r="4451">
          <cell r="E4451" t="str">
            <v>TARIKMINDUGADING5</v>
          </cell>
          <cell r="F4451">
            <v>134</v>
          </cell>
          <cell r="G4451">
            <v>114</v>
          </cell>
        </row>
        <row r="4452">
          <cell r="E4452" t="str">
            <v>TARIKMINDUGADING6</v>
          </cell>
          <cell r="F4452">
            <v>114</v>
          </cell>
          <cell r="G4452">
            <v>121</v>
          </cell>
        </row>
        <row r="4453">
          <cell r="E4453" t="str">
            <v>TARIKMINDUGADING7</v>
          </cell>
          <cell r="F4453">
            <v>123</v>
          </cell>
          <cell r="G4453">
            <v>130</v>
          </cell>
        </row>
        <row r="4454">
          <cell r="E4454" t="str">
            <v>TARIKMINDUGADING8</v>
          </cell>
          <cell r="F4454">
            <v>111</v>
          </cell>
          <cell r="G4454">
            <v>102</v>
          </cell>
        </row>
        <row r="4455">
          <cell r="E4455" t="str">
            <v>TARIKMINDUGADING9</v>
          </cell>
          <cell r="F4455">
            <v>105</v>
          </cell>
          <cell r="G4455">
            <v>104</v>
          </cell>
        </row>
        <row r="4456">
          <cell r="E4456" t="str">
            <v>TARIKMLIRIPROWO1</v>
          </cell>
          <cell r="F4456">
            <v>125</v>
          </cell>
          <cell r="G4456">
            <v>137</v>
          </cell>
        </row>
        <row r="4457">
          <cell r="E4457" t="str">
            <v>TARIKMLIRIPROWO2</v>
          </cell>
          <cell r="F4457">
            <v>140</v>
          </cell>
          <cell r="G4457">
            <v>122</v>
          </cell>
        </row>
        <row r="4458">
          <cell r="E4458" t="str">
            <v>TARIKMLIRIPROWO3</v>
          </cell>
          <cell r="F4458">
            <v>119</v>
          </cell>
          <cell r="G4458">
            <v>138</v>
          </cell>
        </row>
        <row r="4459">
          <cell r="E4459" t="str">
            <v>TARIKMLIRIPROWO4</v>
          </cell>
          <cell r="F4459">
            <v>124</v>
          </cell>
          <cell r="G4459">
            <v>131</v>
          </cell>
        </row>
        <row r="4460">
          <cell r="E4460" t="str">
            <v>TARIKMLIRIPROWO5</v>
          </cell>
          <cell r="F4460">
            <v>135</v>
          </cell>
          <cell r="G4460">
            <v>129</v>
          </cell>
        </row>
        <row r="4461">
          <cell r="E4461" t="str">
            <v>TARIKMLIRIPROWO6</v>
          </cell>
          <cell r="F4461">
            <v>136</v>
          </cell>
          <cell r="G4461">
            <v>120</v>
          </cell>
        </row>
        <row r="4462">
          <cell r="E4462" t="str">
            <v>TARIKMLIRIPROWO7</v>
          </cell>
          <cell r="F4462">
            <v>126</v>
          </cell>
          <cell r="G4462">
            <v>133</v>
          </cell>
        </row>
        <row r="4463">
          <cell r="E4463" t="str">
            <v>TARIKMLIRIPROWO8</v>
          </cell>
          <cell r="F4463">
            <v>132</v>
          </cell>
          <cell r="G4463">
            <v>127</v>
          </cell>
        </row>
        <row r="4464">
          <cell r="E4464" t="str">
            <v>TARIKMLIRIPROWO9</v>
          </cell>
          <cell r="F4464">
            <v>138</v>
          </cell>
          <cell r="G4464">
            <v>132</v>
          </cell>
        </row>
        <row r="4465">
          <cell r="E4465" t="str">
            <v>TARIKMLIRIPROWO10</v>
          </cell>
          <cell r="F4465">
            <v>140</v>
          </cell>
          <cell r="G4465">
            <v>147</v>
          </cell>
        </row>
        <row r="4466">
          <cell r="E4466" t="str">
            <v>TARIKMLIRIPROWO11</v>
          </cell>
          <cell r="F4466">
            <v>137</v>
          </cell>
          <cell r="G4466">
            <v>139</v>
          </cell>
        </row>
        <row r="4467">
          <cell r="E4467" t="str">
            <v>TARIKSEBANI1</v>
          </cell>
          <cell r="F4467">
            <v>135</v>
          </cell>
          <cell r="G4467">
            <v>145</v>
          </cell>
        </row>
        <row r="4468">
          <cell r="E4468" t="str">
            <v>TARIKSEBANI2</v>
          </cell>
          <cell r="F4468">
            <v>110</v>
          </cell>
          <cell r="G4468">
            <v>130</v>
          </cell>
        </row>
        <row r="4469">
          <cell r="E4469" t="str">
            <v>TARIKSEBANI3</v>
          </cell>
          <cell r="F4469">
            <v>138</v>
          </cell>
          <cell r="G4469">
            <v>139</v>
          </cell>
        </row>
        <row r="4470">
          <cell r="E4470" t="str">
            <v>TARIKSEBANI4</v>
          </cell>
          <cell r="F4470">
            <v>122</v>
          </cell>
          <cell r="G4470">
            <v>132</v>
          </cell>
        </row>
        <row r="4471">
          <cell r="E4471" t="str">
            <v>TARIKSEBANI5</v>
          </cell>
          <cell r="F4471">
            <v>138</v>
          </cell>
          <cell r="G4471">
            <v>139</v>
          </cell>
        </row>
        <row r="4472">
          <cell r="E4472" t="str">
            <v>TARIKSEBANI6</v>
          </cell>
          <cell r="F4472">
            <v>131</v>
          </cell>
          <cell r="G4472">
            <v>125</v>
          </cell>
        </row>
        <row r="4473">
          <cell r="E4473" t="str">
            <v>TARIKSEBANI7</v>
          </cell>
          <cell r="F4473">
            <v>102</v>
          </cell>
          <cell r="G4473">
            <v>103</v>
          </cell>
        </row>
        <row r="4474">
          <cell r="E4474" t="str">
            <v>TARIKSEBANI8</v>
          </cell>
          <cell r="F4474">
            <v>128</v>
          </cell>
          <cell r="G4474">
            <v>119</v>
          </cell>
        </row>
        <row r="4475">
          <cell r="E4475" t="str">
            <v>TARIKSEBANI9</v>
          </cell>
          <cell r="F4475">
            <v>137</v>
          </cell>
          <cell r="G4475">
            <v>148</v>
          </cell>
        </row>
        <row r="4476">
          <cell r="E4476" t="str">
            <v>TARIKSEBANI10</v>
          </cell>
          <cell r="F4476">
            <v>133</v>
          </cell>
          <cell r="G4476">
            <v>115</v>
          </cell>
        </row>
        <row r="4477">
          <cell r="E4477" t="str">
            <v>TARIKSEBANI11</v>
          </cell>
          <cell r="F4477">
            <v>139</v>
          </cell>
          <cell r="G4477">
            <v>138</v>
          </cell>
        </row>
        <row r="4478">
          <cell r="E4478" t="str">
            <v>TARIKSEBANI12</v>
          </cell>
          <cell r="F4478">
            <v>110</v>
          </cell>
          <cell r="G4478">
            <v>118</v>
          </cell>
        </row>
        <row r="4479">
          <cell r="E4479" t="str">
            <v>TARIKSEBANI13</v>
          </cell>
          <cell r="F4479">
            <v>123</v>
          </cell>
          <cell r="G4479">
            <v>106</v>
          </cell>
        </row>
        <row r="4480">
          <cell r="E4480" t="str">
            <v>TARIKSEBANI14</v>
          </cell>
          <cell r="F4480">
            <v>109</v>
          </cell>
          <cell r="G4480">
            <v>116</v>
          </cell>
        </row>
        <row r="4481">
          <cell r="E4481" t="str">
            <v>TARIKSEGODOBANCANG1</v>
          </cell>
          <cell r="F4481">
            <v>82</v>
          </cell>
          <cell r="G4481">
            <v>110</v>
          </cell>
        </row>
        <row r="4482">
          <cell r="E4482" t="str">
            <v>TARIKSEGODOBANCANG2</v>
          </cell>
          <cell r="F4482">
            <v>132</v>
          </cell>
          <cell r="G4482">
            <v>137</v>
          </cell>
        </row>
        <row r="4483">
          <cell r="E4483" t="str">
            <v>TARIKSEGODOBANCANG3</v>
          </cell>
          <cell r="F4483">
            <v>115</v>
          </cell>
          <cell r="G4483">
            <v>126</v>
          </cell>
        </row>
        <row r="4484">
          <cell r="E4484" t="str">
            <v>TARIKSEGODOBANCANG4</v>
          </cell>
          <cell r="F4484">
            <v>124</v>
          </cell>
          <cell r="G4484">
            <v>112</v>
          </cell>
        </row>
        <row r="4485">
          <cell r="E4485" t="str">
            <v>TARIKSEGODOBANCANG5</v>
          </cell>
          <cell r="F4485">
            <v>114</v>
          </cell>
          <cell r="G4485">
            <v>121</v>
          </cell>
        </row>
        <row r="4486">
          <cell r="E4486" t="str">
            <v>TARIKSEGODOBANCANG6</v>
          </cell>
          <cell r="F4486">
            <v>122</v>
          </cell>
          <cell r="G4486">
            <v>123</v>
          </cell>
        </row>
        <row r="4487">
          <cell r="E4487" t="str">
            <v>TARIKSEGODOBANCANG7</v>
          </cell>
          <cell r="F4487">
            <v>111</v>
          </cell>
          <cell r="G4487">
            <v>117</v>
          </cell>
        </row>
        <row r="4488">
          <cell r="E4488" t="str">
            <v>TARIKSEGODOBANCANG8</v>
          </cell>
          <cell r="F4488">
            <v>120</v>
          </cell>
          <cell r="G4488">
            <v>121</v>
          </cell>
        </row>
        <row r="4489">
          <cell r="E4489" t="str">
            <v>TARIKSINGOGALIH1</v>
          </cell>
          <cell r="F4489">
            <v>133</v>
          </cell>
          <cell r="G4489">
            <v>117</v>
          </cell>
        </row>
        <row r="4490">
          <cell r="E4490" t="str">
            <v>TARIKSINGOGALIH2</v>
          </cell>
          <cell r="F4490">
            <v>103</v>
          </cell>
          <cell r="G4490">
            <v>122</v>
          </cell>
        </row>
        <row r="4491">
          <cell r="E4491" t="str">
            <v>TARIKSINGOGALIH3</v>
          </cell>
          <cell r="F4491">
            <v>123</v>
          </cell>
          <cell r="G4491">
            <v>111</v>
          </cell>
        </row>
        <row r="4492">
          <cell r="E4492" t="str">
            <v>TARIKSINGOGALIH4</v>
          </cell>
          <cell r="F4492">
            <v>122</v>
          </cell>
          <cell r="G4492">
            <v>114</v>
          </cell>
        </row>
        <row r="4493">
          <cell r="E4493" t="str">
            <v>TARIKSINGOGALIH5</v>
          </cell>
          <cell r="F4493">
            <v>136</v>
          </cell>
          <cell r="G4493">
            <v>143</v>
          </cell>
        </row>
        <row r="4494">
          <cell r="E4494" t="str">
            <v>TARIKSINGOGALIH6</v>
          </cell>
          <cell r="F4494">
            <v>125</v>
          </cell>
          <cell r="G4494">
            <v>119</v>
          </cell>
        </row>
        <row r="4495">
          <cell r="E4495" t="str">
            <v>TARIKSINGOGALIH7</v>
          </cell>
          <cell r="F4495">
            <v>143</v>
          </cell>
          <cell r="G4495">
            <v>140</v>
          </cell>
        </row>
        <row r="4496">
          <cell r="E4496" t="str">
            <v>TARIKSINGOGALIH8</v>
          </cell>
          <cell r="F4496">
            <v>112</v>
          </cell>
          <cell r="G4496">
            <v>119</v>
          </cell>
        </row>
        <row r="4497">
          <cell r="E4497" t="str">
            <v>TARIKSINGOGALIH9</v>
          </cell>
          <cell r="F4497">
            <v>125</v>
          </cell>
          <cell r="G4497">
            <v>120</v>
          </cell>
        </row>
        <row r="4498">
          <cell r="E4498" t="str">
            <v>TARIKSINGOGALIH10</v>
          </cell>
          <cell r="F4498">
            <v>107</v>
          </cell>
          <cell r="G4498">
            <v>100</v>
          </cell>
        </row>
        <row r="4499">
          <cell r="E4499" t="str">
            <v>TARIKSINGOGALIH11</v>
          </cell>
          <cell r="F4499">
            <v>103</v>
          </cell>
          <cell r="G4499">
            <v>100</v>
          </cell>
        </row>
        <row r="4500">
          <cell r="E4500" t="str">
            <v>TARIKTARIK1</v>
          </cell>
          <cell r="F4500">
            <v>136</v>
          </cell>
          <cell r="G4500">
            <v>121</v>
          </cell>
        </row>
        <row r="4501">
          <cell r="E4501" t="str">
            <v>TARIKTARIK2</v>
          </cell>
          <cell r="F4501">
            <v>117</v>
          </cell>
          <cell r="G4501">
            <v>140</v>
          </cell>
        </row>
        <row r="4502">
          <cell r="E4502" t="str">
            <v>TARIKTARIK3</v>
          </cell>
          <cell r="F4502">
            <v>138</v>
          </cell>
          <cell r="G4502">
            <v>130</v>
          </cell>
        </row>
        <row r="4503">
          <cell r="E4503" t="str">
            <v>TARIKTARIK4</v>
          </cell>
          <cell r="F4503">
            <v>121</v>
          </cell>
          <cell r="G4503">
            <v>127</v>
          </cell>
        </row>
        <row r="4504">
          <cell r="E4504" t="str">
            <v>TARIKTARIK5</v>
          </cell>
          <cell r="F4504">
            <v>115</v>
          </cell>
          <cell r="G4504">
            <v>134</v>
          </cell>
        </row>
        <row r="4505">
          <cell r="E4505" t="str">
            <v>TARIKTARIK6</v>
          </cell>
          <cell r="F4505">
            <v>106</v>
          </cell>
          <cell r="G4505">
            <v>118</v>
          </cell>
        </row>
        <row r="4506">
          <cell r="E4506" t="str">
            <v>TARIKTARIK7</v>
          </cell>
          <cell r="F4506">
            <v>118</v>
          </cell>
          <cell r="G4506">
            <v>135</v>
          </cell>
        </row>
        <row r="4507">
          <cell r="E4507" t="str">
            <v>TARIKTARIK8</v>
          </cell>
          <cell r="F4507">
            <v>128</v>
          </cell>
          <cell r="G4507">
            <v>122</v>
          </cell>
        </row>
        <row r="4508">
          <cell r="E4508" t="str">
            <v>TARIKTARIK9</v>
          </cell>
          <cell r="F4508">
            <v>93</v>
          </cell>
          <cell r="G4508">
            <v>100</v>
          </cell>
        </row>
        <row r="4509">
          <cell r="E4509" t="str">
            <v>TARIKTARIK10</v>
          </cell>
          <cell r="F4509">
            <v>96</v>
          </cell>
          <cell r="G4509">
            <v>108</v>
          </cell>
        </row>
        <row r="4510">
          <cell r="E4510" t="str">
            <v>TARIKTARIK11</v>
          </cell>
          <cell r="F4510">
            <v>116</v>
          </cell>
          <cell r="G4510">
            <v>139</v>
          </cell>
        </row>
        <row r="4511">
          <cell r="E4511" t="str">
            <v>TARIKTARIK12</v>
          </cell>
          <cell r="F4511">
            <v>111</v>
          </cell>
          <cell r="G4511">
            <v>125</v>
          </cell>
        </row>
        <row r="4512">
          <cell r="E4512" t="str">
            <v>TULANGANGELANG1</v>
          </cell>
          <cell r="F4512">
            <v>132</v>
          </cell>
          <cell r="G4512">
            <v>124</v>
          </cell>
        </row>
        <row r="4513">
          <cell r="E4513" t="str">
            <v>TULANGANGELANG2</v>
          </cell>
          <cell r="F4513">
            <v>126</v>
          </cell>
          <cell r="G4513">
            <v>118</v>
          </cell>
        </row>
        <row r="4514">
          <cell r="E4514" t="str">
            <v>TULANGANGELANG3</v>
          </cell>
          <cell r="F4514">
            <v>98</v>
          </cell>
          <cell r="G4514">
            <v>124</v>
          </cell>
        </row>
        <row r="4515">
          <cell r="E4515" t="str">
            <v>TULANGANGELANG4</v>
          </cell>
          <cell r="F4515">
            <v>117</v>
          </cell>
          <cell r="G4515">
            <v>131</v>
          </cell>
        </row>
        <row r="4516">
          <cell r="E4516" t="str">
            <v>TULANGANGELANG5</v>
          </cell>
          <cell r="F4516">
            <v>122</v>
          </cell>
          <cell r="G4516">
            <v>137</v>
          </cell>
        </row>
        <row r="4517">
          <cell r="E4517" t="str">
            <v>TULANGANGELANG6</v>
          </cell>
          <cell r="F4517">
            <v>139</v>
          </cell>
          <cell r="G4517">
            <v>139</v>
          </cell>
        </row>
        <row r="4518">
          <cell r="E4518" t="str">
            <v>TULANGANGELANG7</v>
          </cell>
          <cell r="F4518">
            <v>122</v>
          </cell>
          <cell r="G4518">
            <v>127</v>
          </cell>
        </row>
        <row r="4519">
          <cell r="E4519" t="str">
            <v>TULANGANGELANG8</v>
          </cell>
          <cell r="F4519">
            <v>117</v>
          </cell>
          <cell r="G4519">
            <v>152</v>
          </cell>
        </row>
        <row r="4520">
          <cell r="E4520" t="str">
            <v>TULANGANGELANG9</v>
          </cell>
          <cell r="F4520">
            <v>120</v>
          </cell>
          <cell r="G4520">
            <v>134</v>
          </cell>
        </row>
        <row r="4521">
          <cell r="E4521" t="str">
            <v>TULANGANGELANG10</v>
          </cell>
          <cell r="F4521">
            <v>130</v>
          </cell>
          <cell r="G4521">
            <v>140</v>
          </cell>
        </row>
        <row r="4522">
          <cell r="E4522" t="str">
            <v>TULANGANGELANG11</v>
          </cell>
          <cell r="F4522">
            <v>116</v>
          </cell>
          <cell r="G4522">
            <v>130</v>
          </cell>
        </row>
        <row r="4523">
          <cell r="E4523" t="str">
            <v>TULANGANGELANG12</v>
          </cell>
          <cell r="F4523">
            <v>111</v>
          </cell>
          <cell r="G4523">
            <v>121</v>
          </cell>
        </row>
        <row r="4524">
          <cell r="E4524" t="str">
            <v>TULANGANGELANG13</v>
          </cell>
          <cell r="F4524">
            <v>99</v>
          </cell>
          <cell r="G4524">
            <v>115</v>
          </cell>
        </row>
        <row r="4525">
          <cell r="E4525" t="str">
            <v>TULANGANGELANG14</v>
          </cell>
          <cell r="F4525">
            <v>120</v>
          </cell>
          <cell r="G4525">
            <v>131</v>
          </cell>
        </row>
        <row r="4526">
          <cell r="E4526" t="str">
            <v>TULANGANGRABAGAN1</v>
          </cell>
          <cell r="F4526">
            <v>121</v>
          </cell>
          <cell r="G4526">
            <v>134</v>
          </cell>
        </row>
        <row r="4527">
          <cell r="E4527" t="str">
            <v>TULANGANGRABAGAN2</v>
          </cell>
          <cell r="F4527">
            <v>129</v>
          </cell>
          <cell r="G4527">
            <v>128</v>
          </cell>
        </row>
        <row r="4528">
          <cell r="E4528" t="str">
            <v>TULANGANGRABAGAN3</v>
          </cell>
          <cell r="F4528">
            <v>127</v>
          </cell>
          <cell r="G4528">
            <v>136</v>
          </cell>
        </row>
        <row r="4529">
          <cell r="E4529" t="str">
            <v>TULANGANGRABAGAN4</v>
          </cell>
          <cell r="F4529">
            <v>147</v>
          </cell>
          <cell r="G4529">
            <v>144</v>
          </cell>
        </row>
        <row r="4530">
          <cell r="E4530" t="str">
            <v>TULANGANGRABAGAN5</v>
          </cell>
          <cell r="F4530">
            <v>136</v>
          </cell>
          <cell r="G4530">
            <v>129</v>
          </cell>
        </row>
        <row r="4531">
          <cell r="E4531" t="str">
            <v>TULANGANGRABAGAN6</v>
          </cell>
          <cell r="F4531">
            <v>147</v>
          </cell>
          <cell r="G4531">
            <v>144</v>
          </cell>
        </row>
        <row r="4532">
          <cell r="E4532" t="str">
            <v>TULANGANGRABAGAN7</v>
          </cell>
          <cell r="F4532">
            <v>141</v>
          </cell>
          <cell r="G4532">
            <v>151</v>
          </cell>
        </row>
        <row r="4533">
          <cell r="E4533" t="str">
            <v>TULANGANGRABAGAN8</v>
          </cell>
          <cell r="F4533">
            <v>147</v>
          </cell>
          <cell r="G4533">
            <v>142</v>
          </cell>
        </row>
        <row r="4534">
          <cell r="E4534" t="str">
            <v>TULANGANGRABAGAN9</v>
          </cell>
          <cell r="F4534">
            <v>133</v>
          </cell>
          <cell r="G4534">
            <v>147</v>
          </cell>
        </row>
        <row r="4535">
          <cell r="E4535" t="str">
            <v>TULANGANGRABAGAN10</v>
          </cell>
          <cell r="F4535">
            <v>143</v>
          </cell>
          <cell r="G4535">
            <v>148</v>
          </cell>
        </row>
        <row r="4536">
          <cell r="E4536" t="str">
            <v>TULANGANGRABAGAN11</v>
          </cell>
          <cell r="F4536">
            <v>121</v>
          </cell>
          <cell r="G4536">
            <v>139</v>
          </cell>
        </row>
        <row r="4537">
          <cell r="E4537" t="str">
            <v>TULANGANGRABAGAN12</v>
          </cell>
          <cell r="F4537">
            <v>108</v>
          </cell>
          <cell r="G4537">
            <v>115</v>
          </cell>
        </row>
        <row r="4538">
          <cell r="E4538" t="str">
            <v>TULANGANGRABAGAN13</v>
          </cell>
          <cell r="F4538">
            <v>123</v>
          </cell>
          <cell r="G4538">
            <v>106</v>
          </cell>
        </row>
        <row r="4539">
          <cell r="E4539" t="str">
            <v>TULANGANGRABAGAN14</v>
          </cell>
          <cell r="F4539">
            <v>134</v>
          </cell>
          <cell r="G4539">
            <v>140</v>
          </cell>
        </row>
        <row r="4540">
          <cell r="E4540" t="str">
            <v>TULANGANGRABAGAN15</v>
          </cell>
          <cell r="F4540">
            <v>123</v>
          </cell>
          <cell r="G4540">
            <v>114</v>
          </cell>
        </row>
        <row r="4541">
          <cell r="E4541" t="str">
            <v>TULANGANGRABAGAN16</v>
          </cell>
          <cell r="F4541">
            <v>118</v>
          </cell>
          <cell r="G4541">
            <v>125</v>
          </cell>
        </row>
        <row r="4542">
          <cell r="E4542" t="str">
            <v>TULANGANGRABAGAN17</v>
          </cell>
          <cell r="F4542">
            <v>114</v>
          </cell>
          <cell r="G4542">
            <v>132</v>
          </cell>
        </row>
        <row r="4543">
          <cell r="E4543" t="str">
            <v>TULANGANGRABAGAN18</v>
          </cell>
          <cell r="F4543">
            <v>99</v>
          </cell>
          <cell r="G4543">
            <v>120</v>
          </cell>
        </row>
        <row r="4544">
          <cell r="E4544" t="str">
            <v>TULANGANGRABAGAN19</v>
          </cell>
          <cell r="F4544">
            <v>118</v>
          </cell>
          <cell r="G4544">
            <v>129</v>
          </cell>
        </row>
        <row r="4545">
          <cell r="E4545" t="str">
            <v>TULANGANGRABAGAN20</v>
          </cell>
          <cell r="F4545">
            <v>112</v>
          </cell>
          <cell r="G4545">
            <v>126</v>
          </cell>
        </row>
        <row r="4546">
          <cell r="E4546" t="str">
            <v>TULANGANGRABAGAN21</v>
          </cell>
          <cell r="F4546">
            <v>114</v>
          </cell>
          <cell r="G4546">
            <v>118</v>
          </cell>
        </row>
        <row r="4547">
          <cell r="E4547" t="str">
            <v>TULANGANGRINTING1</v>
          </cell>
          <cell r="F4547">
            <v>118</v>
          </cell>
          <cell r="G4547">
            <v>122</v>
          </cell>
        </row>
        <row r="4548">
          <cell r="E4548" t="str">
            <v>TULANGANGRINTING2</v>
          </cell>
          <cell r="F4548">
            <v>136</v>
          </cell>
          <cell r="G4548">
            <v>142</v>
          </cell>
        </row>
        <row r="4549">
          <cell r="E4549" t="str">
            <v>TULANGANGRINTING3</v>
          </cell>
          <cell r="F4549">
            <v>119</v>
          </cell>
          <cell r="G4549">
            <v>120</v>
          </cell>
        </row>
        <row r="4550">
          <cell r="E4550" t="str">
            <v>TULANGANGRINTING4</v>
          </cell>
          <cell r="F4550">
            <v>113</v>
          </cell>
          <cell r="G4550">
            <v>114</v>
          </cell>
        </row>
        <row r="4551">
          <cell r="E4551" t="str">
            <v>TULANGANGRINTING5</v>
          </cell>
          <cell r="F4551">
            <v>115</v>
          </cell>
          <cell r="G4551">
            <v>117</v>
          </cell>
        </row>
        <row r="4552">
          <cell r="E4552" t="str">
            <v>TULANGANGRINTING6</v>
          </cell>
          <cell r="F4552">
            <v>117</v>
          </cell>
          <cell r="G4552">
            <v>115</v>
          </cell>
        </row>
        <row r="4553">
          <cell r="E4553" t="str">
            <v>TULANGANGRINTING7</v>
          </cell>
          <cell r="F4553">
            <v>137</v>
          </cell>
          <cell r="G4553">
            <v>137</v>
          </cell>
        </row>
        <row r="4554">
          <cell r="E4554" t="str">
            <v>TULANGANGRINTING8</v>
          </cell>
          <cell r="F4554">
            <v>125</v>
          </cell>
          <cell r="G4554">
            <v>129</v>
          </cell>
        </row>
        <row r="4555">
          <cell r="E4555" t="str">
            <v>TULANGANGRINTING9</v>
          </cell>
          <cell r="F4555">
            <v>134</v>
          </cell>
          <cell r="G4555">
            <v>126</v>
          </cell>
        </row>
        <row r="4556">
          <cell r="E4556" t="str">
            <v>TULANGANGRINTING10</v>
          </cell>
          <cell r="F4556">
            <v>145</v>
          </cell>
          <cell r="G4556">
            <v>146</v>
          </cell>
        </row>
        <row r="4557">
          <cell r="E4557" t="str">
            <v>TULANGANGROGOL1</v>
          </cell>
          <cell r="F4557">
            <v>137</v>
          </cell>
          <cell r="G4557">
            <v>152</v>
          </cell>
        </row>
        <row r="4558">
          <cell r="E4558" t="str">
            <v>TULANGANGROGOL2</v>
          </cell>
          <cell r="F4558">
            <v>152</v>
          </cell>
          <cell r="G4558">
            <v>133</v>
          </cell>
        </row>
        <row r="4559">
          <cell r="E4559" t="str">
            <v>TULANGANGROGOL3</v>
          </cell>
          <cell r="F4559">
            <v>121</v>
          </cell>
          <cell r="G4559">
            <v>122</v>
          </cell>
        </row>
        <row r="4560">
          <cell r="E4560" t="str">
            <v>TULANGANGROGOL4</v>
          </cell>
          <cell r="F4560">
            <v>141</v>
          </cell>
          <cell r="G4560">
            <v>142</v>
          </cell>
        </row>
        <row r="4561">
          <cell r="E4561" t="str">
            <v>TULANGANGROGOL5</v>
          </cell>
          <cell r="F4561">
            <v>137</v>
          </cell>
          <cell r="G4561">
            <v>137</v>
          </cell>
        </row>
        <row r="4562">
          <cell r="E4562" t="str">
            <v>TULANGANGROGOL6</v>
          </cell>
          <cell r="F4562">
            <v>109</v>
          </cell>
          <cell r="G4562">
            <v>135</v>
          </cell>
        </row>
        <row r="4563">
          <cell r="E4563" t="str">
            <v>TULANGANGROGOL7</v>
          </cell>
          <cell r="F4563">
            <v>115</v>
          </cell>
          <cell r="G4563">
            <v>117</v>
          </cell>
        </row>
        <row r="4564">
          <cell r="E4564" t="str">
            <v>TULANGANGROGOL8</v>
          </cell>
          <cell r="F4564">
            <v>133</v>
          </cell>
          <cell r="G4564">
            <v>121</v>
          </cell>
        </row>
        <row r="4565">
          <cell r="E4565" t="str">
            <v>TULANGANGROGOL9</v>
          </cell>
          <cell r="F4565">
            <v>115</v>
          </cell>
          <cell r="G4565">
            <v>127</v>
          </cell>
        </row>
        <row r="4566">
          <cell r="E4566" t="str">
            <v>TULANGANGROGOL10</v>
          </cell>
          <cell r="F4566">
            <v>127</v>
          </cell>
          <cell r="G4566">
            <v>122</v>
          </cell>
        </row>
        <row r="4567">
          <cell r="E4567" t="str">
            <v>TULANGANGROGOL11</v>
          </cell>
          <cell r="F4567">
            <v>125</v>
          </cell>
          <cell r="G4567">
            <v>118</v>
          </cell>
        </row>
        <row r="4568">
          <cell r="E4568" t="str">
            <v>TULANGANGROGOL12</v>
          </cell>
          <cell r="F4568">
            <v>121</v>
          </cell>
          <cell r="G4568">
            <v>137</v>
          </cell>
        </row>
        <row r="4569">
          <cell r="E4569" t="str">
            <v>TULANGANGROGOL13</v>
          </cell>
          <cell r="F4569">
            <v>98</v>
          </cell>
          <cell r="G4569">
            <v>127</v>
          </cell>
        </row>
        <row r="4570">
          <cell r="E4570" t="str">
            <v>TULANGANGROGOL14</v>
          </cell>
          <cell r="F4570">
            <v>92</v>
          </cell>
          <cell r="G4570">
            <v>131</v>
          </cell>
        </row>
        <row r="4571">
          <cell r="E4571" t="str">
            <v>TULANGANGROGOL15</v>
          </cell>
          <cell r="F4571">
            <v>114</v>
          </cell>
          <cell r="G4571">
            <v>141</v>
          </cell>
        </row>
        <row r="4572">
          <cell r="E4572" t="str">
            <v>TULANGANJANTI1</v>
          </cell>
          <cell r="F4572">
            <v>119</v>
          </cell>
          <cell r="G4572">
            <v>115</v>
          </cell>
        </row>
        <row r="4573">
          <cell r="E4573" t="str">
            <v>TULANGANJANTI2</v>
          </cell>
          <cell r="F4573">
            <v>120</v>
          </cell>
          <cell r="G4573">
            <v>128</v>
          </cell>
        </row>
        <row r="4574">
          <cell r="E4574" t="str">
            <v>TULANGANJANTI3</v>
          </cell>
          <cell r="F4574">
            <v>130</v>
          </cell>
          <cell r="G4574">
            <v>117</v>
          </cell>
        </row>
        <row r="4575">
          <cell r="E4575" t="str">
            <v>TULANGANJANTI4</v>
          </cell>
          <cell r="F4575">
            <v>125</v>
          </cell>
          <cell r="G4575">
            <v>120</v>
          </cell>
        </row>
        <row r="4576">
          <cell r="E4576" t="str">
            <v>TULANGANJANTI5</v>
          </cell>
          <cell r="F4576">
            <v>140</v>
          </cell>
          <cell r="G4576">
            <v>120</v>
          </cell>
        </row>
        <row r="4577">
          <cell r="E4577" t="str">
            <v>TULANGANJANTI6</v>
          </cell>
          <cell r="F4577">
            <v>108</v>
          </cell>
          <cell r="G4577">
            <v>129</v>
          </cell>
        </row>
        <row r="4578">
          <cell r="E4578" t="str">
            <v>TULANGANJANTI7</v>
          </cell>
          <cell r="F4578">
            <v>112</v>
          </cell>
          <cell r="G4578">
            <v>116</v>
          </cell>
        </row>
        <row r="4579">
          <cell r="E4579" t="str">
            <v>TULANGANJANTI8</v>
          </cell>
          <cell r="F4579">
            <v>109</v>
          </cell>
          <cell r="G4579">
            <v>137</v>
          </cell>
        </row>
        <row r="4580">
          <cell r="E4580" t="str">
            <v>TULANGANJANTI9</v>
          </cell>
          <cell r="F4580">
            <v>115</v>
          </cell>
          <cell r="G4580">
            <v>126</v>
          </cell>
        </row>
        <row r="4581">
          <cell r="E4581" t="str">
            <v>TULANGANJIKEN1</v>
          </cell>
          <cell r="F4581">
            <v>134</v>
          </cell>
          <cell r="G4581">
            <v>127</v>
          </cell>
        </row>
        <row r="4582">
          <cell r="E4582" t="str">
            <v>TULANGANJIKEN2</v>
          </cell>
          <cell r="F4582">
            <v>128</v>
          </cell>
          <cell r="G4582">
            <v>135</v>
          </cell>
        </row>
        <row r="4583">
          <cell r="E4583" t="str">
            <v>TULANGANJIKEN3</v>
          </cell>
          <cell r="F4583">
            <v>126</v>
          </cell>
          <cell r="G4583">
            <v>127</v>
          </cell>
        </row>
        <row r="4584">
          <cell r="E4584" t="str">
            <v>TULANGANJIKEN4</v>
          </cell>
          <cell r="F4584">
            <v>134</v>
          </cell>
          <cell r="G4584">
            <v>139</v>
          </cell>
        </row>
        <row r="4585">
          <cell r="E4585" t="str">
            <v>TULANGANJIKEN5</v>
          </cell>
          <cell r="F4585">
            <v>141</v>
          </cell>
          <cell r="G4585">
            <v>129</v>
          </cell>
        </row>
        <row r="4586">
          <cell r="E4586" t="str">
            <v>TULANGANJIKEN6</v>
          </cell>
          <cell r="F4586">
            <v>129</v>
          </cell>
          <cell r="G4586">
            <v>125</v>
          </cell>
        </row>
        <row r="4587">
          <cell r="E4587" t="str">
            <v>TULANGANJIKEN7</v>
          </cell>
          <cell r="F4587">
            <v>122</v>
          </cell>
          <cell r="G4587">
            <v>132</v>
          </cell>
        </row>
        <row r="4588">
          <cell r="E4588" t="str">
            <v>TULANGANKAJEKSAN1</v>
          </cell>
          <cell r="F4588">
            <v>141</v>
          </cell>
          <cell r="G4588">
            <v>117</v>
          </cell>
        </row>
        <row r="4589">
          <cell r="E4589" t="str">
            <v>TULANGANKAJEKSAN2</v>
          </cell>
          <cell r="F4589">
            <v>128</v>
          </cell>
          <cell r="G4589">
            <v>129</v>
          </cell>
        </row>
        <row r="4590">
          <cell r="E4590" t="str">
            <v>TULANGANKAJEKSAN3</v>
          </cell>
          <cell r="F4590">
            <v>127</v>
          </cell>
          <cell r="G4590">
            <v>126</v>
          </cell>
        </row>
        <row r="4591">
          <cell r="E4591" t="str">
            <v>TULANGANKAJEKSAN4</v>
          </cell>
          <cell r="F4591">
            <v>128</v>
          </cell>
          <cell r="G4591">
            <v>122</v>
          </cell>
        </row>
        <row r="4592">
          <cell r="E4592" t="str">
            <v>TULANGANKAJEKSAN5</v>
          </cell>
          <cell r="F4592">
            <v>130</v>
          </cell>
          <cell r="G4592">
            <v>128</v>
          </cell>
        </row>
        <row r="4593">
          <cell r="E4593" t="str">
            <v>TULANGANKAJEKSAN6</v>
          </cell>
          <cell r="F4593">
            <v>115</v>
          </cell>
          <cell r="G4593">
            <v>137</v>
          </cell>
        </row>
        <row r="4594">
          <cell r="E4594" t="str">
            <v>TULANGANKAJEKSAN7</v>
          </cell>
          <cell r="F4594">
            <v>131</v>
          </cell>
          <cell r="G4594">
            <v>122</v>
          </cell>
        </row>
        <row r="4595">
          <cell r="E4595" t="str">
            <v>TULANGANKEBARON1</v>
          </cell>
          <cell r="F4595">
            <v>118</v>
          </cell>
          <cell r="G4595">
            <v>130</v>
          </cell>
        </row>
        <row r="4596">
          <cell r="E4596" t="str">
            <v>TULANGANKEBARON2</v>
          </cell>
          <cell r="F4596">
            <v>119</v>
          </cell>
          <cell r="G4596">
            <v>122</v>
          </cell>
        </row>
        <row r="4597">
          <cell r="E4597" t="str">
            <v>TULANGANKEBARON3</v>
          </cell>
          <cell r="F4597">
            <v>122</v>
          </cell>
          <cell r="G4597">
            <v>123</v>
          </cell>
        </row>
        <row r="4598">
          <cell r="E4598" t="str">
            <v>TULANGANKEBARON4</v>
          </cell>
          <cell r="F4598">
            <v>111</v>
          </cell>
          <cell r="G4598">
            <v>129</v>
          </cell>
        </row>
        <row r="4599">
          <cell r="E4599" t="str">
            <v>TULANGANKEBARON5</v>
          </cell>
          <cell r="F4599">
            <v>127</v>
          </cell>
          <cell r="G4599">
            <v>117</v>
          </cell>
        </row>
        <row r="4600">
          <cell r="E4600" t="str">
            <v>TULANGANKEBARON6</v>
          </cell>
          <cell r="F4600">
            <v>121</v>
          </cell>
          <cell r="G4600">
            <v>131</v>
          </cell>
        </row>
        <row r="4601">
          <cell r="E4601" t="str">
            <v>TULANGANKEBARON7</v>
          </cell>
          <cell r="F4601">
            <v>127</v>
          </cell>
          <cell r="G4601">
            <v>126</v>
          </cell>
        </row>
        <row r="4602">
          <cell r="E4602" t="str">
            <v>TULANGANKEBARON8</v>
          </cell>
          <cell r="F4602">
            <v>125</v>
          </cell>
          <cell r="G4602">
            <v>116</v>
          </cell>
        </row>
        <row r="4603">
          <cell r="E4603" t="str">
            <v>TULANGANKEBARON9</v>
          </cell>
          <cell r="F4603">
            <v>117</v>
          </cell>
          <cell r="G4603">
            <v>121</v>
          </cell>
        </row>
        <row r="4604">
          <cell r="E4604" t="str">
            <v>TULANGANKEBARON10</v>
          </cell>
          <cell r="F4604">
            <v>112</v>
          </cell>
          <cell r="G4604">
            <v>112</v>
          </cell>
        </row>
        <row r="4605">
          <cell r="E4605" t="str">
            <v>TULANGANKEBARON11</v>
          </cell>
          <cell r="F4605">
            <v>122</v>
          </cell>
          <cell r="G4605">
            <v>124</v>
          </cell>
        </row>
        <row r="4606">
          <cell r="E4606" t="str">
            <v>TULANGANKEBARON12</v>
          </cell>
          <cell r="F4606">
            <v>120</v>
          </cell>
          <cell r="G4606">
            <v>127</v>
          </cell>
        </row>
        <row r="4607">
          <cell r="E4607" t="str">
            <v>TULANGANKEDONDONG1</v>
          </cell>
          <cell r="F4607">
            <v>142</v>
          </cell>
          <cell r="G4607">
            <v>150</v>
          </cell>
        </row>
        <row r="4608">
          <cell r="E4608" t="str">
            <v>TULANGANKEDONDONG2</v>
          </cell>
          <cell r="F4608">
            <v>152</v>
          </cell>
          <cell r="G4608">
            <v>136</v>
          </cell>
        </row>
        <row r="4609">
          <cell r="E4609" t="str">
            <v>TULANGANKEDONDONG3</v>
          </cell>
          <cell r="F4609">
            <v>112</v>
          </cell>
          <cell r="G4609">
            <v>131</v>
          </cell>
        </row>
        <row r="4610">
          <cell r="E4610" t="str">
            <v>TULANGANKEDONDONG4</v>
          </cell>
          <cell r="F4610">
            <v>123</v>
          </cell>
          <cell r="G4610">
            <v>120</v>
          </cell>
        </row>
        <row r="4611">
          <cell r="E4611" t="str">
            <v>TULANGANKEDONDONG5</v>
          </cell>
          <cell r="F4611">
            <v>143</v>
          </cell>
          <cell r="G4611">
            <v>148</v>
          </cell>
        </row>
        <row r="4612">
          <cell r="E4612" t="str">
            <v>TULANGANKEDONDONG6</v>
          </cell>
          <cell r="F4612">
            <v>138</v>
          </cell>
          <cell r="G4612">
            <v>151</v>
          </cell>
        </row>
        <row r="4613">
          <cell r="E4613" t="str">
            <v>TULANGANKEDONDONG7</v>
          </cell>
          <cell r="F4613">
            <v>141</v>
          </cell>
          <cell r="G4613">
            <v>138</v>
          </cell>
        </row>
        <row r="4614">
          <cell r="E4614" t="str">
            <v>TULANGANKEDONDONG8</v>
          </cell>
          <cell r="F4614">
            <v>145</v>
          </cell>
          <cell r="G4614">
            <v>132</v>
          </cell>
        </row>
        <row r="4615">
          <cell r="E4615" t="str">
            <v>TULANGANKEDONDONG9</v>
          </cell>
          <cell r="F4615">
            <v>139</v>
          </cell>
          <cell r="G4615">
            <v>127</v>
          </cell>
        </row>
        <row r="4616">
          <cell r="E4616" t="str">
            <v>TULANGANKEDONDONG10</v>
          </cell>
          <cell r="F4616">
            <v>125</v>
          </cell>
          <cell r="G4616">
            <v>128</v>
          </cell>
        </row>
        <row r="4617">
          <cell r="E4617" t="str">
            <v>TULANGANKEDONDONG11</v>
          </cell>
          <cell r="F4617">
            <v>111</v>
          </cell>
          <cell r="G4617">
            <v>114</v>
          </cell>
        </row>
        <row r="4618">
          <cell r="E4618" t="str">
            <v>TULANGANKEMANTREN1</v>
          </cell>
          <cell r="F4618">
            <v>135</v>
          </cell>
          <cell r="G4618">
            <v>136</v>
          </cell>
        </row>
        <row r="4619">
          <cell r="E4619" t="str">
            <v>TULANGANKEMANTREN2</v>
          </cell>
          <cell r="F4619">
            <v>135</v>
          </cell>
          <cell r="G4619">
            <v>127</v>
          </cell>
        </row>
        <row r="4620">
          <cell r="E4620" t="str">
            <v>TULANGANKEMANTREN3</v>
          </cell>
          <cell r="F4620">
            <v>146</v>
          </cell>
          <cell r="G4620">
            <v>132</v>
          </cell>
        </row>
        <row r="4621">
          <cell r="E4621" t="str">
            <v>TULANGANKEMANTREN4</v>
          </cell>
          <cell r="F4621">
            <v>134</v>
          </cell>
          <cell r="G4621">
            <v>134</v>
          </cell>
        </row>
        <row r="4622">
          <cell r="E4622" t="str">
            <v>TULANGANKEMANTREN5</v>
          </cell>
          <cell r="F4622">
            <v>134</v>
          </cell>
          <cell r="G4622">
            <v>136</v>
          </cell>
        </row>
        <row r="4623">
          <cell r="E4623" t="str">
            <v>TULANGANKEMANTREN6</v>
          </cell>
          <cell r="F4623">
            <v>126</v>
          </cell>
          <cell r="G4623">
            <v>130</v>
          </cell>
        </row>
        <row r="4624">
          <cell r="E4624" t="str">
            <v>TULANGANKEMANTREN7</v>
          </cell>
          <cell r="F4624">
            <v>129</v>
          </cell>
          <cell r="G4624">
            <v>138</v>
          </cell>
        </row>
        <row r="4625">
          <cell r="E4625" t="str">
            <v>TULANGANKEMANTREN8</v>
          </cell>
          <cell r="F4625">
            <v>132</v>
          </cell>
          <cell r="G4625">
            <v>135</v>
          </cell>
        </row>
        <row r="4626">
          <cell r="E4626" t="str">
            <v>TULANGANKEMANTREN9</v>
          </cell>
          <cell r="F4626">
            <v>132</v>
          </cell>
          <cell r="G4626">
            <v>115</v>
          </cell>
        </row>
        <row r="4627">
          <cell r="E4627" t="str">
            <v>TULANGANKEMANTREN10</v>
          </cell>
          <cell r="F4627">
            <v>121</v>
          </cell>
          <cell r="G4627">
            <v>146</v>
          </cell>
        </row>
        <row r="4628">
          <cell r="E4628" t="str">
            <v>TULANGANKEMANTREN11</v>
          </cell>
          <cell r="F4628">
            <v>124</v>
          </cell>
          <cell r="G4628">
            <v>130</v>
          </cell>
        </row>
        <row r="4629">
          <cell r="E4629" t="str">
            <v>TULANGANKEMANTREN12</v>
          </cell>
          <cell r="F4629">
            <v>123</v>
          </cell>
          <cell r="G4629">
            <v>132</v>
          </cell>
        </row>
        <row r="4630">
          <cell r="E4630" t="str">
            <v>TULANGANKEMANTREN13</v>
          </cell>
          <cell r="F4630">
            <v>117</v>
          </cell>
          <cell r="G4630">
            <v>123</v>
          </cell>
        </row>
        <row r="4631">
          <cell r="E4631" t="str">
            <v>TULANGANKEMANTREN14</v>
          </cell>
          <cell r="F4631">
            <v>129</v>
          </cell>
          <cell r="G4631">
            <v>133</v>
          </cell>
        </row>
        <row r="4632">
          <cell r="E4632" t="str">
            <v>TULANGANKEMANTREN15</v>
          </cell>
          <cell r="F4632">
            <v>119</v>
          </cell>
          <cell r="G4632">
            <v>123</v>
          </cell>
        </row>
        <row r="4633">
          <cell r="E4633" t="str">
            <v>TULANGANKEMANTREN16</v>
          </cell>
          <cell r="F4633">
            <v>109</v>
          </cell>
          <cell r="G4633">
            <v>125</v>
          </cell>
        </row>
        <row r="4634">
          <cell r="E4634" t="str">
            <v>TULANGANKEMANTREN17</v>
          </cell>
          <cell r="F4634">
            <v>127</v>
          </cell>
          <cell r="G4634">
            <v>128</v>
          </cell>
        </row>
        <row r="4635">
          <cell r="E4635" t="str">
            <v>TULANGANKEMANTREN18</v>
          </cell>
          <cell r="F4635">
            <v>129</v>
          </cell>
          <cell r="G4635">
            <v>142</v>
          </cell>
        </row>
        <row r="4636">
          <cell r="E4636" t="str">
            <v>TULANGANKENONGO1</v>
          </cell>
          <cell r="F4636">
            <v>112</v>
          </cell>
          <cell r="G4636">
            <v>137</v>
          </cell>
        </row>
        <row r="4637">
          <cell r="E4637" t="str">
            <v>TULANGANKENONGO2</v>
          </cell>
          <cell r="F4637">
            <v>123</v>
          </cell>
          <cell r="G4637">
            <v>124</v>
          </cell>
        </row>
        <row r="4638">
          <cell r="E4638" t="str">
            <v>TULANGANKENONGO3</v>
          </cell>
          <cell r="F4638">
            <v>112</v>
          </cell>
          <cell r="G4638">
            <v>136</v>
          </cell>
        </row>
        <row r="4639">
          <cell r="E4639" t="str">
            <v>TULANGANKENONGO4</v>
          </cell>
          <cell r="F4639">
            <v>117</v>
          </cell>
          <cell r="G4639">
            <v>132</v>
          </cell>
        </row>
        <row r="4640">
          <cell r="E4640" t="str">
            <v>TULANGANKENONGO5</v>
          </cell>
          <cell r="F4640">
            <v>118</v>
          </cell>
          <cell r="G4640">
            <v>131</v>
          </cell>
        </row>
        <row r="4641">
          <cell r="E4641" t="str">
            <v>TULANGANKENONGO6</v>
          </cell>
          <cell r="F4641">
            <v>123</v>
          </cell>
          <cell r="G4641">
            <v>124</v>
          </cell>
        </row>
        <row r="4642">
          <cell r="E4642" t="str">
            <v>TULANGANKENONGO7</v>
          </cell>
          <cell r="F4642">
            <v>126</v>
          </cell>
          <cell r="G4642">
            <v>125</v>
          </cell>
        </row>
        <row r="4643">
          <cell r="E4643" t="str">
            <v>TULANGANKENONGO8</v>
          </cell>
          <cell r="F4643">
            <v>113</v>
          </cell>
          <cell r="G4643">
            <v>140</v>
          </cell>
        </row>
        <row r="4644">
          <cell r="E4644" t="str">
            <v>TULANGANKENONGO9</v>
          </cell>
          <cell r="F4644">
            <v>129</v>
          </cell>
          <cell r="G4644">
            <v>121</v>
          </cell>
        </row>
        <row r="4645">
          <cell r="E4645" t="str">
            <v>TULANGANKENONGO10</v>
          </cell>
          <cell r="F4645">
            <v>127</v>
          </cell>
          <cell r="G4645">
            <v>119</v>
          </cell>
        </row>
        <row r="4646">
          <cell r="E4646" t="str">
            <v>TULANGANKENONGO11</v>
          </cell>
          <cell r="F4646">
            <v>121</v>
          </cell>
          <cell r="G4646">
            <v>127</v>
          </cell>
        </row>
        <row r="4647">
          <cell r="E4647" t="str">
            <v>TULANGANKENONGO12</v>
          </cell>
          <cell r="F4647">
            <v>125</v>
          </cell>
          <cell r="G4647">
            <v>126</v>
          </cell>
        </row>
        <row r="4648">
          <cell r="E4648" t="str">
            <v>TULANGANKENONGO13</v>
          </cell>
          <cell r="F4648">
            <v>121</v>
          </cell>
          <cell r="G4648">
            <v>130</v>
          </cell>
        </row>
        <row r="4649">
          <cell r="E4649" t="str">
            <v>TULANGANKENONGO14</v>
          </cell>
          <cell r="F4649">
            <v>123</v>
          </cell>
          <cell r="G4649">
            <v>126</v>
          </cell>
        </row>
        <row r="4650">
          <cell r="E4650" t="str">
            <v>TULANGANKENONGO15</v>
          </cell>
          <cell r="F4650">
            <v>133</v>
          </cell>
          <cell r="G4650">
            <v>121</v>
          </cell>
        </row>
        <row r="4651">
          <cell r="E4651" t="str">
            <v>TULANGANKEPADANGAN1</v>
          </cell>
          <cell r="F4651">
            <v>115</v>
          </cell>
          <cell r="G4651">
            <v>136</v>
          </cell>
        </row>
        <row r="4652">
          <cell r="E4652" t="str">
            <v>TULANGANKEPADANGAN2</v>
          </cell>
          <cell r="F4652">
            <v>127</v>
          </cell>
          <cell r="G4652">
            <v>120</v>
          </cell>
        </row>
        <row r="4653">
          <cell r="E4653" t="str">
            <v>TULANGANKEPADANGAN3</v>
          </cell>
          <cell r="F4653">
            <v>120</v>
          </cell>
          <cell r="G4653">
            <v>135</v>
          </cell>
        </row>
        <row r="4654">
          <cell r="E4654" t="str">
            <v>TULANGANKEPADANGAN4</v>
          </cell>
          <cell r="F4654">
            <v>131</v>
          </cell>
          <cell r="G4654">
            <v>112</v>
          </cell>
        </row>
        <row r="4655">
          <cell r="E4655" t="str">
            <v>TULANGANKEPADANGAN5</v>
          </cell>
          <cell r="F4655">
            <v>119</v>
          </cell>
          <cell r="G4655">
            <v>136</v>
          </cell>
        </row>
        <row r="4656">
          <cell r="E4656" t="str">
            <v>TULANGANKEPADANGAN6</v>
          </cell>
          <cell r="F4656">
            <v>120</v>
          </cell>
          <cell r="G4656">
            <v>138</v>
          </cell>
        </row>
        <row r="4657">
          <cell r="E4657" t="str">
            <v>TULANGANKEPADANGAN7</v>
          </cell>
          <cell r="F4657">
            <v>146</v>
          </cell>
          <cell r="G4657">
            <v>126</v>
          </cell>
        </row>
        <row r="4658">
          <cell r="E4658" t="str">
            <v>TULANGANKEPADANGAN8</v>
          </cell>
          <cell r="F4658">
            <v>130</v>
          </cell>
          <cell r="G4658">
            <v>123</v>
          </cell>
        </row>
        <row r="4659">
          <cell r="E4659" t="str">
            <v>TULANGANKEPADANGAN9</v>
          </cell>
          <cell r="F4659">
            <v>121</v>
          </cell>
          <cell r="G4659">
            <v>129</v>
          </cell>
        </row>
        <row r="4660">
          <cell r="E4660" t="str">
            <v>TULANGANKEPADANGAN10</v>
          </cell>
          <cell r="F4660">
            <v>116</v>
          </cell>
          <cell r="G4660">
            <v>135</v>
          </cell>
        </row>
        <row r="4661">
          <cell r="E4661" t="str">
            <v>TULANGANKEPADANGAN11</v>
          </cell>
          <cell r="F4661">
            <v>124</v>
          </cell>
          <cell r="G4661">
            <v>141</v>
          </cell>
        </row>
        <row r="4662">
          <cell r="E4662" t="str">
            <v>TULANGANKEPADANGAN12</v>
          </cell>
          <cell r="F4662">
            <v>150</v>
          </cell>
          <cell r="G4662">
            <v>118</v>
          </cell>
        </row>
        <row r="4663">
          <cell r="E4663" t="str">
            <v>TULANGANKEPADANGAN13</v>
          </cell>
          <cell r="F4663">
            <v>117</v>
          </cell>
          <cell r="G4663">
            <v>114</v>
          </cell>
        </row>
        <row r="4664">
          <cell r="E4664" t="str">
            <v>TULANGANKEPADANGAN14</v>
          </cell>
          <cell r="F4664">
            <v>125</v>
          </cell>
          <cell r="G4664">
            <v>131</v>
          </cell>
        </row>
        <row r="4665">
          <cell r="E4665" t="str">
            <v>TULANGANKEPATIHAN1</v>
          </cell>
          <cell r="F4665">
            <v>122</v>
          </cell>
          <cell r="G4665">
            <v>134</v>
          </cell>
        </row>
        <row r="4666">
          <cell r="E4666" t="str">
            <v>TULANGANKEPATIHAN2</v>
          </cell>
          <cell r="F4666">
            <v>130</v>
          </cell>
          <cell r="G4666">
            <v>128</v>
          </cell>
        </row>
        <row r="4667">
          <cell r="E4667" t="str">
            <v>TULANGANKEPATIHAN3</v>
          </cell>
          <cell r="F4667">
            <v>130</v>
          </cell>
          <cell r="G4667">
            <v>133</v>
          </cell>
        </row>
        <row r="4668">
          <cell r="E4668" t="str">
            <v>TULANGANKEPATIHAN4</v>
          </cell>
          <cell r="F4668">
            <v>135</v>
          </cell>
          <cell r="G4668">
            <v>151</v>
          </cell>
        </row>
        <row r="4669">
          <cell r="E4669" t="str">
            <v>TULANGANKEPATIHAN5</v>
          </cell>
          <cell r="F4669">
            <v>139</v>
          </cell>
          <cell r="G4669">
            <v>147</v>
          </cell>
        </row>
        <row r="4670">
          <cell r="E4670" t="str">
            <v>TULANGANKEPATIHAN6</v>
          </cell>
          <cell r="F4670">
            <v>138</v>
          </cell>
          <cell r="G4670">
            <v>128</v>
          </cell>
        </row>
        <row r="4671">
          <cell r="E4671" t="str">
            <v>TULANGANKEPATIHAN7</v>
          </cell>
          <cell r="F4671">
            <v>155</v>
          </cell>
          <cell r="G4671">
            <v>130</v>
          </cell>
        </row>
        <row r="4672">
          <cell r="E4672" t="str">
            <v>TULANGANKEPATIHAN8</v>
          </cell>
          <cell r="F4672">
            <v>138</v>
          </cell>
          <cell r="G4672">
            <v>145</v>
          </cell>
        </row>
        <row r="4673">
          <cell r="E4673" t="str">
            <v>TULANGANKEPATIHAN9</v>
          </cell>
          <cell r="F4673">
            <v>146</v>
          </cell>
          <cell r="G4673">
            <v>135</v>
          </cell>
        </row>
        <row r="4674">
          <cell r="E4674" t="str">
            <v>TULANGANKEPATIHAN10</v>
          </cell>
          <cell r="F4674">
            <v>136</v>
          </cell>
          <cell r="G4674">
            <v>126</v>
          </cell>
        </row>
        <row r="4675">
          <cell r="E4675" t="str">
            <v>TULANGANKEPATIHAN11</v>
          </cell>
          <cell r="F4675">
            <v>131</v>
          </cell>
          <cell r="G4675">
            <v>148</v>
          </cell>
        </row>
        <row r="4676">
          <cell r="E4676" t="str">
            <v>TULANGANKEPATIHAN12</v>
          </cell>
          <cell r="F4676">
            <v>135</v>
          </cell>
          <cell r="G4676">
            <v>129</v>
          </cell>
        </row>
        <row r="4677">
          <cell r="E4677" t="str">
            <v>TULANGANKEPATIHAN13</v>
          </cell>
          <cell r="F4677">
            <v>130</v>
          </cell>
          <cell r="G4677">
            <v>141</v>
          </cell>
        </row>
        <row r="4678">
          <cell r="E4678" t="str">
            <v>TULANGANKEPATIHAN14</v>
          </cell>
          <cell r="F4678">
            <v>126</v>
          </cell>
          <cell r="G4678">
            <v>135</v>
          </cell>
        </row>
        <row r="4679">
          <cell r="E4679" t="str">
            <v>TULANGANKEPATIHAN15</v>
          </cell>
          <cell r="F4679">
            <v>116</v>
          </cell>
          <cell r="G4679">
            <v>117</v>
          </cell>
        </row>
        <row r="4680">
          <cell r="E4680" t="str">
            <v>TULANGANKEPUHKEMIRI1</v>
          </cell>
          <cell r="F4680">
            <v>123</v>
          </cell>
          <cell r="G4680">
            <v>133</v>
          </cell>
        </row>
        <row r="4681">
          <cell r="E4681" t="str">
            <v>TULANGANKEPUHKEMIRI2</v>
          </cell>
          <cell r="F4681">
            <v>126</v>
          </cell>
          <cell r="G4681">
            <v>127</v>
          </cell>
        </row>
        <row r="4682">
          <cell r="E4682" t="str">
            <v>TULANGANKEPUHKEMIRI3</v>
          </cell>
          <cell r="F4682">
            <v>130</v>
          </cell>
          <cell r="G4682">
            <v>130</v>
          </cell>
        </row>
        <row r="4683">
          <cell r="E4683" t="str">
            <v>TULANGANKEPUHKEMIRI4</v>
          </cell>
          <cell r="F4683">
            <v>125</v>
          </cell>
          <cell r="G4683">
            <v>142</v>
          </cell>
        </row>
        <row r="4684">
          <cell r="E4684" t="str">
            <v>TULANGANKEPUHKEMIRI5</v>
          </cell>
          <cell r="F4684">
            <v>143</v>
          </cell>
          <cell r="G4684">
            <v>145</v>
          </cell>
        </row>
        <row r="4685">
          <cell r="E4685" t="str">
            <v>TULANGANKEPUHKEMIRI6</v>
          </cell>
          <cell r="F4685">
            <v>139</v>
          </cell>
          <cell r="G4685">
            <v>137</v>
          </cell>
        </row>
        <row r="4686">
          <cell r="E4686" t="str">
            <v>TULANGANKEPUHKEMIRI7</v>
          </cell>
          <cell r="F4686">
            <v>130</v>
          </cell>
          <cell r="G4686">
            <v>136</v>
          </cell>
        </row>
        <row r="4687">
          <cell r="E4687" t="str">
            <v>TULANGANKEPUHKEMIRI8</v>
          </cell>
          <cell r="F4687">
            <v>140</v>
          </cell>
          <cell r="G4687">
            <v>130</v>
          </cell>
        </row>
        <row r="4688">
          <cell r="E4688" t="str">
            <v>TULANGANKEPUHKEMIRI9</v>
          </cell>
          <cell r="F4688">
            <v>136</v>
          </cell>
          <cell r="G4688">
            <v>135</v>
          </cell>
        </row>
        <row r="4689">
          <cell r="E4689" t="str">
            <v>TULANGANKEPUHKEMIRI10</v>
          </cell>
          <cell r="F4689">
            <v>122</v>
          </cell>
          <cell r="G4689">
            <v>160</v>
          </cell>
        </row>
        <row r="4690">
          <cell r="E4690" t="str">
            <v>TULANGANKEPUHKEMIRI11</v>
          </cell>
          <cell r="F4690">
            <v>127</v>
          </cell>
          <cell r="G4690">
            <v>167</v>
          </cell>
        </row>
        <row r="4691">
          <cell r="E4691" t="str">
            <v>TULANGANKEPUHKEMIRI12</v>
          </cell>
          <cell r="F4691">
            <v>126</v>
          </cell>
          <cell r="G4691">
            <v>169</v>
          </cell>
        </row>
        <row r="4692">
          <cell r="E4692" t="str">
            <v>TULANGANKEPUHKEMIRI13</v>
          </cell>
          <cell r="F4692">
            <v>140</v>
          </cell>
          <cell r="G4692">
            <v>155</v>
          </cell>
        </row>
        <row r="4693">
          <cell r="E4693" t="str">
            <v>TULANGANKEPUHKEMIRI14</v>
          </cell>
          <cell r="F4693">
            <v>114</v>
          </cell>
          <cell r="G4693">
            <v>178</v>
          </cell>
        </row>
        <row r="4694">
          <cell r="E4694" t="str">
            <v>TULANGANKEPUHKEMIRI15</v>
          </cell>
          <cell r="F4694">
            <v>110</v>
          </cell>
          <cell r="G4694">
            <v>179</v>
          </cell>
        </row>
        <row r="4695">
          <cell r="E4695" t="str">
            <v>TULANGANKEPUNTEN1</v>
          </cell>
          <cell r="F4695">
            <v>126</v>
          </cell>
          <cell r="G4695">
            <v>132</v>
          </cell>
        </row>
        <row r="4696">
          <cell r="E4696" t="str">
            <v>TULANGANKEPUNTEN2</v>
          </cell>
          <cell r="F4696">
            <v>140</v>
          </cell>
          <cell r="G4696">
            <v>118</v>
          </cell>
        </row>
        <row r="4697">
          <cell r="E4697" t="str">
            <v>TULANGANKEPUNTEN3</v>
          </cell>
          <cell r="F4697">
            <v>128</v>
          </cell>
          <cell r="G4697">
            <v>134</v>
          </cell>
        </row>
        <row r="4698">
          <cell r="E4698" t="str">
            <v>TULANGANKEPUNTEN4</v>
          </cell>
          <cell r="F4698">
            <v>119</v>
          </cell>
          <cell r="G4698">
            <v>145</v>
          </cell>
        </row>
        <row r="4699">
          <cell r="E4699" t="str">
            <v>TULANGANKEPUNTEN5</v>
          </cell>
          <cell r="F4699">
            <v>117</v>
          </cell>
          <cell r="G4699">
            <v>136</v>
          </cell>
        </row>
        <row r="4700">
          <cell r="E4700" t="str">
            <v>TULANGANKEPUNTEN6</v>
          </cell>
          <cell r="F4700">
            <v>121</v>
          </cell>
          <cell r="G4700">
            <v>133</v>
          </cell>
        </row>
        <row r="4701">
          <cell r="E4701" t="str">
            <v>TULANGANKEPUNTEN7</v>
          </cell>
          <cell r="F4701">
            <v>128</v>
          </cell>
          <cell r="G4701">
            <v>122</v>
          </cell>
        </row>
        <row r="4702">
          <cell r="E4702" t="str">
            <v>TULANGANKEPUNTEN8</v>
          </cell>
          <cell r="F4702">
            <v>126</v>
          </cell>
          <cell r="G4702">
            <v>128</v>
          </cell>
        </row>
        <row r="4703">
          <cell r="E4703" t="str">
            <v>TULANGANMEDALEM1</v>
          </cell>
          <cell r="F4703">
            <v>121</v>
          </cell>
          <cell r="G4703">
            <v>127</v>
          </cell>
        </row>
        <row r="4704">
          <cell r="E4704" t="str">
            <v>TULANGANMEDALEM2</v>
          </cell>
          <cell r="F4704">
            <v>137</v>
          </cell>
          <cell r="G4704">
            <v>133</v>
          </cell>
        </row>
        <row r="4705">
          <cell r="E4705" t="str">
            <v>TULANGANMEDALEM3</v>
          </cell>
          <cell r="F4705">
            <v>144</v>
          </cell>
          <cell r="G4705">
            <v>125</v>
          </cell>
        </row>
        <row r="4706">
          <cell r="E4706" t="str">
            <v>TULANGANMEDALEM4</v>
          </cell>
          <cell r="F4706">
            <v>131</v>
          </cell>
          <cell r="G4706">
            <v>128</v>
          </cell>
        </row>
        <row r="4707">
          <cell r="E4707" t="str">
            <v>TULANGANMEDALEM5</v>
          </cell>
          <cell r="F4707">
            <v>130</v>
          </cell>
          <cell r="G4707">
            <v>124</v>
          </cell>
        </row>
        <row r="4708">
          <cell r="E4708" t="str">
            <v>TULANGANMEDALEM6</v>
          </cell>
          <cell r="F4708">
            <v>116</v>
          </cell>
          <cell r="G4708">
            <v>133</v>
          </cell>
        </row>
        <row r="4709">
          <cell r="E4709" t="str">
            <v>TULANGANMEDALEM7</v>
          </cell>
          <cell r="F4709">
            <v>122</v>
          </cell>
          <cell r="G4709">
            <v>127</v>
          </cell>
        </row>
        <row r="4710">
          <cell r="E4710" t="str">
            <v>TULANGANMEDALEM8</v>
          </cell>
          <cell r="F4710">
            <v>117</v>
          </cell>
          <cell r="G4710">
            <v>132</v>
          </cell>
        </row>
        <row r="4711">
          <cell r="E4711" t="str">
            <v>TULANGANMODONG1</v>
          </cell>
          <cell r="F4711">
            <v>136</v>
          </cell>
          <cell r="G4711">
            <v>152</v>
          </cell>
        </row>
        <row r="4712">
          <cell r="E4712" t="str">
            <v>TULANGANMODONG2</v>
          </cell>
          <cell r="F4712">
            <v>131</v>
          </cell>
          <cell r="G4712">
            <v>146</v>
          </cell>
        </row>
        <row r="4713">
          <cell r="E4713" t="str">
            <v>TULANGANMODONG3</v>
          </cell>
          <cell r="F4713">
            <v>142</v>
          </cell>
          <cell r="G4713">
            <v>147</v>
          </cell>
        </row>
        <row r="4714">
          <cell r="E4714" t="str">
            <v>TULANGANMODONG4</v>
          </cell>
          <cell r="F4714">
            <v>137</v>
          </cell>
          <cell r="G4714">
            <v>155</v>
          </cell>
        </row>
        <row r="4715">
          <cell r="E4715" t="str">
            <v>TULANGANMODONG5</v>
          </cell>
          <cell r="F4715">
            <v>147</v>
          </cell>
          <cell r="G4715">
            <v>144</v>
          </cell>
        </row>
        <row r="4716">
          <cell r="E4716" t="str">
            <v>TULANGANMODONG6</v>
          </cell>
          <cell r="F4716">
            <v>134</v>
          </cell>
          <cell r="G4716">
            <v>154</v>
          </cell>
        </row>
        <row r="4717">
          <cell r="E4717" t="str">
            <v>TULANGANMODONG7</v>
          </cell>
          <cell r="F4717">
            <v>129</v>
          </cell>
          <cell r="G4717">
            <v>138</v>
          </cell>
        </row>
        <row r="4718">
          <cell r="E4718" t="str">
            <v>TULANGANMODONG8</v>
          </cell>
          <cell r="F4718">
            <v>133</v>
          </cell>
          <cell r="G4718">
            <v>125</v>
          </cell>
        </row>
        <row r="4719">
          <cell r="E4719" t="str">
            <v>TULANGANMODONG9</v>
          </cell>
          <cell r="F4719">
            <v>134</v>
          </cell>
          <cell r="G4719">
            <v>120</v>
          </cell>
        </row>
        <row r="4720">
          <cell r="E4720" t="str">
            <v>TULANGANMODONG10</v>
          </cell>
          <cell r="F4720">
            <v>116</v>
          </cell>
          <cell r="G4720">
            <v>123</v>
          </cell>
        </row>
        <row r="4721">
          <cell r="E4721" t="str">
            <v>TULANGANMODONG11</v>
          </cell>
          <cell r="F4721">
            <v>131</v>
          </cell>
          <cell r="G4721">
            <v>123</v>
          </cell>
        </row>
        <row r="4722">
          <cell r="E4722" t="str">
            <v>TULANGANPANGKEMIRI1</v>
          </cell>
          <cell r="F4722">
            <v>120</v>
          </cell>
          <cell r="G4722">
            <v>141</v>
          </cell>
        </row>
        <row r="4723">
          <cell r="E4723" t="str">
            <v>TULANGANPANGKEMIRI2</v>
          </cell>
          <cell r="F4723">
            <v>138</v>
          </cell>
          <cell r="G4723">
            <v>126</v>
          </cell>
        </row>
        <row r="4724">
          <cell r="E4724" t="str">
            <v>TULANGANPANGKEMIRI3</v>
          </cell>
          <cell r="F4724">
            <v>130</v>
          </cell>
          <cell r="G4724">
            <v>130</v>
          </cell>
        </row>
        <row r="4725">
          <cell r="E4725" t="str">
            <v>TULANGANPANGKEMIRI4</v>
          </cell>
          <cell r="F4725">
            <v>131</v>
          </cell>
          <cell r="G4725">
            <v>123</v>
          </cell>
        </row>
        <row r="4726">
          <cell r="E4726" t="str">
            <v>TULANGANPANGKEMIRI5</v>
          </cell>
          <cell r="F4726">
            <v>122</v>
          </cell>
          <cell r="G4726">
            <v>141</v>
          </cell>
        </row>
        <row r="4727">
          <cell r="E4727" t="str">
            <v>TULANGANPANGKEMIRI6</v>
          </cell>
          <cell r="F4727">
            <v>121</v>
          </cell>
          <cell r="G4727">
            <v>127</v>
          </cell>
        </row>
        <row r="4728">
          <cell r="E4728" t="str">
            <v>TULANGANPANGKEMIRI7</v>
          </cell>
          <cell r="F4728">
            <v>132</v>
          </cell>
          <cell r="G4728">
            <v>142</v>
          </cell>
        </row>
        <row r="4729">
          <cell r="E4729" t="str">
            <v>TULANGANPANGKEMIRI8</v>
          </cell>
          <cell r="F4729">
            <v>134</v>
          </cell>
          <cell r="G4729">
            <v>126</v>
          </cell>
        </row>
        <row r="4730">
          <cell r="E4730" t="str">
            <v>TULANGANPANGKEMIRI9</v>
          </cell>
          <cell r="F4730">
            <v>118</v>
          </cell>
          <cell r="G4730">
            <v>142</v>
          </cell>
        </row>
        <row r="4731">
          <cell r="E4731" t="str">
            <v>TULANGANPANGKEMIRI10</v>
          </cell>
          <cell r="F4731">
            <v>117</v>
          </cell>
          <cell r="G4731">
            <v>132</v>
          </cell>
        </row>
        <row r="4732">
          <cell r="E4732" t="str">
            <v>TULANGANPANGKEMIRI11</v>
          </cell>
          <cell r="F4732">
            <v>129</v>
          </cell>
          <cell r="G4732">
            <v>126</v>
          </cell>
        </row>
        <row r="4733">
          <cell r="E4733" t="str">
            <v>TULANGANSINGOPADU1</v>
          </cell>
          <cell r="F4733">
            <v>132</v>
          </cell>
          <cell r="G4733">
            <v>123</v>
          </cell>
        </row>
        <row r="4734">
          <cell r="E4734" t="str">
            <v>TULANGANSINGOPADU2</v>
          </cell>
          <cell r="F4734">
            <v>124</v>
          </cell>
          <cell r="G4734">
            <v>136</v>
          </cell>
        </row>
        <row r="4735">
          <cell r="E4735" t="str">
            <v>TULANGANSINGOPADU3</v>
          </cell>
          <cell r="F4735">
            <v>123</v>
          </cell>
          <cell r="G4735">
            <v>134</v>
          </cell>
        </row>
        <row r="4736">
          <cell r="E4736" t="str">
            <v>TULANGANSINGOPADU4</v>
          </cell>
          <cell r="F4736">
            <v>134</v>
          </cell>
          <cell r="G4736">
            <v>132</v>
          </cell>
        </row>
        <row r="4737">
          <cell r="E4737" t="str">
            <v>TULANGANSINGOPADU5</v>
          </cell>
          <cell r="F4737">
            <v>122</v>
          </cell>
          <cell r="G4737">
            <v>118</v>
          </cell>
        </row>
        <row r="4738">
          <cell r="E4738" t="str">
            <v>TULANGANSINGOPADU6</v>
          </cell>
          <cell r="F4738">
            <v>129</v>
          </cell>
          <cell r="G4738">
            <v>132</v>
          </cell>
        </row>
        <row r="4739">
          <cell r="E4739" t="str">
            <v>TULANGANSINGOPADU7</v>
          </cell>
          <cell r="F4739">
            <v>113</v>
          </cell>
          <cell r="G4739">
            <v>133</v>
          </cell>
        </row>
        <row r="4740">
          <cell r="E4740" t="str">
            <v>TULANGANSINGOPADU8</v>
          </cell>
          <cell r="F4740">
            <v>133</v>
          </cell>
          <cell r="G4740">
            <v>121</v>
          </cell>
        </row>
        <row r="4741">
          <cell r="E4741" t="str">
            <v>TULANGANSINGOPADU9</v>
          </cell>
          <cell r="F4741">
            <v>126</v>
          </cell>
          <cell r="G4741">
            <v>130</v>
          </cell>
        </row>
        <row r="4742">
          <cell r="E4742" t="str">
            <v>TULANGANSUDIMORO1</v>
          </cell>
          <cell r="F4742">
            <v>116</v>
          </cell>
          <cell r="G4742">
            <v>138</v>
          </cell>
        </row>
        <row r="4743">
          <cell r="E4743" t="str">
            <v>TULANGANSUDIMORO2</v>
          </cell>
          <cell r="F4743">
            <v>133</v>
          </cell>
          <cell r="G4743">
            <v>128</v>
          </cell>
        </row>
        <row r="4744">
          <cell r="E4744" t="str">
            <v>TULANGANSUDIMORO3</v>
          </cell>
          <cell r="F4744">
            <v>133</v>
          </cell>
          <cell r="G4744">
            <v>125</v>
          </cell>
        </row>
        <row r="4745">
          <cell r="E4745" t="str">
            <v>TULANGANSUDIMORO4</v>
          </cell>
          <cell r="F4745">
            <v>133</v>
          </cell>
          <cell r="G4745">
            <v>119</v>
          </cell>
        </row>
        <row r="4746">
          <cell r="E4746" t="str">
            <v>TULANGANSUDIMORO5</v>
          </cell>
          <cell r="F4746">
            <v>127</v>
          </cell>
          <cell r="G4746">
            <v>143</v>
          </cell>
        </row>
        <row r="4747">
          <cell r="E4747" t="str">
            <v>TULANGANSUDIMORO6</v>
          </cell>
          <cell r="F4747">
            <v>127</v>
          </cell>
          <cell r="G4747">
            <v>127</v>
          </cell>
        </row>
        <row r="4748">
          <cell r="E4748" t="str">
            <v>TULANGANSUDIMORO7</v>
          </cell>
          <cell r="F4748">
            <v>123</v>
          </cell>
          <cell r="G4748">
            <v>134</v>
          </cell>
        </row>
        <row r="4749">
          <cell r="E4749" t="str">
            <v>TULANGANSUDIMORO8</v>
          </cell>
          <cell r="F4749">
            <v>122</v>
          </cell>
          <cell r="G4749">
            <v>125</v>
          </cell>
        </row>
        <row r="4750">
          <cell r="E4750" t="str">
            <v>TULANGANSUDIMORO9</v>
          </cell>
          <cell r="F4750">
            <v>117</v>
          </cell>
          <cell r="G4750">
            <v>131</v>
          </cell>
        </row>
        <row r="4751">
          <cell r="E4751" t="str">
            <v>TULANGANSUDIMORO10</v>
          </cell>
          <cell r="F4751">
            <v>121</v>
          </cell>
          <cell r="G4751">
            <v>123</v>
          </cell>
        </row>
        <row r="4752">
          <cell r="E4752" t="str">
            <v>TULANGANSUDIMORO11</v>
          </cell>
          <cell r="F4752">
            <v>139</v>
          </cell>
          <cell r="G4752">
            <v>123</v>
          </cell>
        </row>
        <row r="4753">
          <cell r="E4753" t="str">
            <v>TULANGANSUDIMORO12</v>
          </cell>
          <cell r="F4753">
            <v>127</v>
          </cell>
          <cell r="G4753">
            <v>121</v>
          </cell>
        </row>
        <row r="4754">
          <cell r="E4754" t="str">
            <v>TULANGANSUDIMORO13</v>
          </cell>
          <cell r="F4754">
            <v>129</v>
          </cell>
          <cell r="G4754">
            <v>136</v>
          </cell>
        </row>
        <row r="4755">
          <cell r="E4755" t="str">
            <v>TULANGANTLASIH1</v>
          </cell>
          <cell r="F4755">
            <v>137</v>
          </cell>
          <cell r="G4755">
            <v>135</v>
          </cell>
        </row>
        <row r="4756">
          <cell r="E4756" t="str">
            <v>TULANGANTLASIH2</v>
          </cell>
          <cell r="F4756">
            <v>131</v>
          </cell>
          <cell r="G4756">
            <v>125</v>
          </cell>
        </row>
        <row r="4757">
          <cell r="E4757" t="str">
            <v>TULANGANTLASIH3</v>
          </cell>
          <cell r="F4757">
            <v>121</v>
          </cell>
          <cell r="G4757">
            <v>121</v>
          </cell>
        </row>
        <row r="4758">
          <cell r="E4758" t="str">
            <v>TULANGANTLASIH4</v>
          </cell>
          <cell r="F4758">
            <v>143</v>
          </cell>
          <cell r="G4758">
            <v>143</v>
          </cell>
        </row>
        <row r="4759">
          <cell r="E4759" t="str">
            <v>TULANGANTLASIH5</v>
          </cell>
          <cell r="F4759">
            <v>141</v>
          </cell>
          <cell r="G4759">
            <v>125</v>
          </cell>
        </row>
        <row r="4760">
          <cell r="E4760" t="str">
            <v>TULANGANTLASIH6</v>
          </cell>
          <cell r="F4760">
            <v>137</v>
          </cell>
          <cell r="G4760">
            <v>137</v>
          </cell>
        </row>
        <row r="4761">
          <cell r="E4761" t="str">
            <v>TULANGANTLASIH7</v>
          </cell>
          <cell r="F4761">
            <v>123</v>
          </cell>
          <cell r="G4761">
            <v>122</v>
          </cell>
        </row>
        <row r="4762">
          <cell r="E4762" t="str">
            <v>TULANGANTLASIH8</v>
          </cell>
          <cell r="F4762">
            <v>129</v>
          </cell>
          <cell r="G4762">
            <v>138</v>
          </cell>
        </row>
        <row r="4763">
          <cell r="E4763" t="str">
            <v>TULANGANTLASIH9</v>
          </cell>
          <cell r="F4763">
            <v>145</v>
          </cell>
          <cell r="G4763">
            <v>139</v>
          </cell>
        </row>
        <row r="4764">
          <cell r="E4764" t="str">
            <v>TULANGANTLASIH10</v>
          </cell>
          <cell r="F4764">
            <v>128</v>
          </cell>
          <cell r="G4764">
            <v>147</v>
          </cell>
        </row>
        <row r="4765">
          <cell r="E4765" t="str">
            <v>TULANGANTULANGAN1</v>
          </cell>
          <cell r="F4765">
            <v>115</v>
          </cell>
          <cell r="G4765">
            <v>124</v>
          </cell>
        </row>
        <row r="4766">
          <cell r="E4766" t="str">
            <v>TULANGANTULANGAN2</v>
          </cell>
          <cell r="F4766">
            <v>126</v>
          </cell>
          <cell r="G4766">
            <v>136</v>
          </cell>
        </row>
        <row r="4767">
          <cell r="E4767" t="str">
            <v>TULANGANTULANGAN3</v>
          </cell>
          <cell r="F4767">
            <v>122</v>
          </cell>
          <cell r="G4767">
            <v>143</v>
          </cell>
        </row>
        <row r="4768">
          <cell r="E4768" t="str">
            <v>TULANGANTULANGAN4</v>
          </cell>
          <cell r="F4768">
            <v>79</v>
          </cell>
          <cell r="G4768">
            <v>73</v>
          </cell>
        </row>
        <row r="4769">
          <cell r="E4769" t="str">
            <v>TULANGANTULANGAN5</v>
          </cell>
          <cell r="F4769">
            <v>142</v>
          </cell>
          <cell r="G4769">
            <v>148</v>
          </cell>
        </row>
        <row r="4770">
          <cell r="E4770" t="str">
            <v>TULANGANTULANGAN6</v>
          </cell>
          <cell r="F4770">
            <v>123</v>
          </cell>
          <cell r="G4770">
            <v>146</v>
          </cell>
        </row>
        <row r="4771">
          <cell r="E4771" t="str">
            <v>TULANGANTULANGAN7</v>
          </cell>
          <cell r="F4771">
            <v>141</v>
          </cell>
          <cell r="G4771">
            <v>149</v>
          </cell>
        </row>
        <row r="4772">
          <cell r="E4772" t="str">
            <v>TULANGANTULANGAN8</v>
          </cell>
          <cell r="F4772">
            <v>146</v>
          </cell>
          <cell r="G4772">
            <v>128</v>
          </cell>
        </row>
        <row r="4773">
          <cell r="E4773" t="str">
            <v>TULANGANTULANGAN9</v>
          </cell>
          <cell r="F4773">
            <v>147</v>
          </cell>
          <cell r="G4773">
            <v>142</v>
          </cell>
        </row>
        <row r="4774">
          <cell r="E4774" t="str">
            <v>TULANGANTULANGAN10</v>
          </cell>
          <cell r="F4774">
            <v>146</v>
          </cell>
          <cell r="G4774">
            <v>136</v>
          </cell>
        </row>
        <row r="4775">
          <cell r="E4775" t="str">
            <v>TULANGANTULANGAN11</v>
          </cell>
          <cell r="F4775">
            <v>129</v>
          </cell>
          <cell r="G4775">
            <v>125</v>
          </cell>
        </row>
        <row r="4776">
          <cell r="E4776" t="str">
            <v>TULANGANTULANGAN12</v>
          </cell>
          <cell r="F4776">
            <v>138</v>
          </cell>
          <cell r="G4776">
            <v>133</v>
          </cell>
        </row>
        <row r="4777">
          <cell r="E4777" t="str">
            <v>TULANGANTULANGAN13</v>
          </cell>
          <cell r="F4777">
            <v>137</v>
          </cell>
          <cell r="G4777">
            <v>147</v>
          </cell>
        </row>
        <row r="4778">
          <cell r="E4778" t="str">
            <v>WARUBERBEK1</v>
          </cell>
          <cell r="F4778">
            <v>66</v>
          </cell>
          <cell r="G4778">
            <v>68</v>
          </cell>
        </row>
        <row r="4779">
          <cell r="E4779" t="str">
            <v>WARUBERBEK2</v>
          </cell>
          <cell r="F4779">
            <v>79</v>
          </cell>
          <cell r="G4779">
            <v>79</v>
          </cell>
        </row>
        <row r="4780">
          <cell r="E4780" t="str">
            <v>WARUBERBEK3</v>
          </cell>
          <cell r="F4780">
            <v>136</v>
          </cell>
          <cell r="G4780">
            <v>149</v>
          </cell>
        </row>
        <row r="4781">
          <cell r="E4781" t="str">
            <v>WARUBERBEK4</v>
          </cell>
          <cell r="F4781">
            <v>138</v>
          </cell>
          <cell r="G4781">
            <v>158</v>
          </cell>
        </row>
        <row r="4782">
          <cell r="E4782" t="str">
            <v>WARUBERBEK5</v>
          </cell>
          <cell r="F4782">
            <v>126</v>
          </cell>
          <cell r="G4782">
            <v>139</v>
          </cell>
        </row>
        <row r="4783">
          <cell r="E4783" t="str">
            <v>WARUBERBEK6</v>
          </cell>
          <cell r="F4783">
            <v>123</v>
          </cell>
          <cell r="G4783">
            <v>122</v>
          </cell>
        </row>
        <row r="4784">
          <cell r="E4784" t="str">
            <v>WARUBERBEK7</v>
          </cell>
          <cell r="F4784">
            <v>116</v>
          </cell>
          <cell r="G4784">
            <v>110</v>
          </cell>
        </row>
        <row r="4785">
          <cell r="E4785" t="str">
            <v>WARUBERBEK8</v>
          </cell>
          <cell r="F4785">
            <v>134</v>
          </cell>
          <cell r="G4785">
            <v>139</v>
          </cell>
        </row>
        <row r="4786">
          <cell r="E4786" t="str">
            <v>WARUBERBEK9</v>
          </cell>
          <cell r="F4786">
            <v>98</v>
          </cell>
          <cell r="G4786">
            <v>100</v>
          </cell>
        </row>
        <row r="4787">
          <cell r="E4787" t="str">
            <v>WARUBERBEK10</v>
          </cell>
          <cell r="F4787">
            <v>105</v>
          </cell>
          <cell r="G4787">
            <v>108</v>
          </cell>
        </row>
        <row r="4788">
          <cell r="E4788" t="str">
            <v>WARUBERBEK11</v>
          </cell>
          <cell r="F4788">
            <v>104</v>
          </cell>
          <cell r="G4788">
            <v>107</v>
          </cell>
        </row>
        <row r="4789">
          <cell r="E4789" t="str">
            <v>WARUBERBEK12</v>
          </cell>
          <cell r="F4789">
            <v>134</v>
          </cell>
          <cell r="G4789">
            <v>123</v>
          </cell>
        </row>
        <row r="4790">
          <cell r="E4790" t="str">
            <v>WARUBERBEK13</v>
          </cell>
          <cell r="F4790">
            <v>146</v>
          </cell>
          <cell r="G4790">
            <v>144</v>
          </cell>
        </row>
        <row r="4791">
          <cell r="E4791" t="str">
            <v>WARUBERBEK14</v>
          </cell>
          <cell r="F4791">
            <v>97</v>
          </cell>
          <cell r="G4791">
            <v>104</v>
          </cell>
        </row>
        <row r="4792">
          <cell r="E4792" t="str">
            <v>WARUBERBEK15</v>
          </cell>
          <cell r="F4792">
            <v>123</v>
          </cell>
          <cell r="G4792">
            <v>135</v>
          </cell>
        </row>
        <row r="4793">
          <cell r="E4793" t="str">
            <v>WARUBERBEK16</v>
          </cell>
          <cell r="F4793">
            <v>138</v>
          </cell>
          <cell r="G4793">
            <v>128</v>
          </cell>
        </row>
        <row r="4794">
          <cell r="E4794" t="str">
            <v>WARUBERBEK17</v>
          </cell>
          <cell r="F4794">
            <v>117</v>
          </cell>
          <cell r="G4794">
            <v>124</v>
          </cell>
        </row>
        <row r="4795">
          <cell r="E4795" t="str">
            <v>WARUBERBEK18</v>
          </cell>
          <cell r="F4795">
            <v>140</v>
          </cell>
          <cell r="G4795">
            <v>130</v>
          </cell>
        </row>
        <row r="4796">
          <cell r="E4796" t="str">
            <v>WARUBERBEK19</v>
          </cell>
          <cell r="F4796">
            <v>133</v>
          </cell>
          <cell r="G4796">
            <v>121</v>
          </cell>
        </row>
        <row r="4797">
          <cell r="E4797" t="str">
            <v>WARUBERBEK20</v>
          </cell>
          <cell r="F4797">
            <v>113</v>
          </cell>
          <cell r="G4797">
            <v>118</v>
          </cell>
        </row>
        <row r="4798">
          <cell r="E4798" t="str">
            <v>WARUBERBEK21</v>
          </cell>
          <cell r="F4798">
            <v>136</v>
          </cell>
          <cell r="G4798">
            <v>130</v>
          </cell>
        </row>
        <row r="4799">
          <cell r="E4799" t="str">
            <v>WARUBERBEK22</v>
          </cell>
          <cell r="F4799">
            <v>139</v>
          </cell>
          <cell r="G4799">
            <v>148</v>
          </cell>
        </row>
        <row r="4800">
          <cell r="E4800" t="str">
            <v>WARUBERBEK23</v>
          </cell>
          <cell r="F4800">
            <v>148</v>
          </cell>
          <cell r="G4800">
            <v>138</v>
          </cell>
        </row>
        <row r="4801">
          <cell r="E4801" t="str">
            <v>WARUBERBEK24</v>
          </cell>
          <cell r="F4801">
            <v>116</v>
          </cell>
          <cell r="G4801">
            <v>106</v>
          </cell>
        </row>
        <row r="4802">
          <cell r="E4802" t="str">
            <v>WARUBERBEK25</v>
          </cell>
          <cell r="F4802">
            <v>139</v>
          </cell>
          <cell r="G4802">
            <v>142</v>
          </cell>
        </row>
        <row r="4803">
          <cell r="E4803" t="str">
            <v>WARUBERBEK26</v>
          </cell>
          <cell r="F4803">
            <v>148</v>
          </cell>
          <cell r="G4803">
            <v>116</v>
          </cell>
        </row>
        <row r="4804">
          <cell r="E4804" t="str">
            <v>WARUBERBEK27</v>
          </cell>
          <cell r="F4804">
            <v>137</v>
          </cell>
          <cell r="G4804">
            <v>123</v>
          </cell>
        </row>
        <row r="4805">
          <cell r="E4805" t="str">
            <v>WARUBERBEK28</v>
          </cell>
          <cell r="F4805">
            <v>127</v>
          </cell>
          <cell r="G4805">
            <v>131</v>
          </cell>
        </row>
        <row r="4806">
          <cell r="E4806" t="str">
            <v>WARUBUNGURASIH1</v>
          </cell>
          <cell r="F4806">
            <v>116</v>
          </cell>
          <cell r="G4806">
            <v>130</v>
          </cell>
        </row>
        <row r="4807">
          <cell r="E4807" t="str">
            <v>WARUBUNGURASIH2</v>
          </cell>
          <cell r="F4807">
            <v>151</v>
          </cell>
          <cell r="G4807">
            <v>134</v>
          </cell>
        </row>
        <row r="4808">
          <cell r="E4808" t="str">
            <v>WARUBUNGURASIH3</v>
          </cell>
          <cell r="F4808">
            <v>115</v>
          </cell>
          <cell r="G4808">
            <v>160</v>
          </cell>
        </row>
        <row r="4809">
          <cell r="E4809" t="str">
            <v>WARUBUNGURASIH4</v>
          </cell>
          <cell r="F4809">
            <v>139</v>
          </cell>
          <cell r="G4809">
            <v>127</v>
          </cell>
        </row>
        <row r="4810">
          <cell r="E4810" t="str">
            <v>WARUBUNGURASIH5</v>
          </cell>
          <cell r="F4810">
            <v>140</v>
          </cell>
          <cell r="G4810">
            <v>115</v>
          </cell>
        </row>
        <row r="4811">
          <cell r="E4811" t="str">
            <v>WARUBUNGURASIH6</v>
          </cell>
          <cell r="F4811">
            <v>140</v>
          </cell>
          <cell r="G4811">
            <v>139</v>
          </cell>
        </row>
        <row r="4812">
          <cell r="E4812" t="str">
            <v>WARUBUNGURASIH7</v>
          </cell>
          <cell r="F4812">
            <v>110</v>
          </cell>
          <cell r="G4812">
            <v>118</v>
          </cell>
        </row>
        <row r="4813">
          <cell r="E4813" t="str">
            <v>WARUBUNGURASIH8</v>
          </cell>
          <cell r="F4813">
            <v>101</v>
          </cell>
          <cell r="G4813">
            <v>122</v>
          </cell>
        </row>
        <row r="4814">
          <cell r="E4814" t="str">
            <v>WARUBUNGURASIH9</v>
          </cell>
          <cell r="F4814">
            <v>153</v>
          </cell>
          <cell r="G4814">
            <v>116</v>
          </cell>
        </row>
        <row r="4815">
          <cell r="E4815" t="str">
            <v>WARUBUNGURASIH10</v>
          </cell>
          <cell r="F4815">
            <v>115</v>
          </cell>
          <cell r="G4815">
            <v>153</v>
          </cell>
        </row>
        <row r="4816">
          <cell r="E4816" t="str">
            <v>WARUBUNGURASIH11</v>
          </cell>
          <cell r="F4816">
            <v>142</v>
          </cell>
          <cell r="G4816">
            <v>127</v>
          </cell>
        </row>
        <row r="4817">
          <cell r="E4817" t="str">
            <v>WARUBUNGURASIH12</v>
          </cell>
          <cell r="F4817">
            <v>109</v>
          </cell>
          <cell r="G4817">
            <v>121</v>
          </cell>
        </row>
        <row r="4818">
          <cell r="E4818" t="str">
            <v>WARUBUNGURASIH13</v>
          </cell>
          <cell r="F4818">
            <v>133</v>
          </cell>
          <cell r="G4818">
            <v>139</v>
          </cell>
        </row>
        <row r="4819">
          <cell r="E4819" t="str">
            <v>WARUBUNGURASIH14</v>
          </cell>
          <cell r="F4819">
            <v>142</v>
          </cell>
          <cell r="G4819">
            <v>136</v>
          </cell>
        </row>
        <row r="4820">
          <cell r="E4820" t="str">
            <v>WARUBUNGURASIH15</v>
          </cell>
          <cell r="F4820">
            <v>136</v>
          </cell>
          <cell r="G4820">
            <v>128</v>
          </cell>
        </row>
        <row r="4821">
          <cell r="E4821" t="str">
            <v>WARUBUNGURASIH16</v>
          </cell>
          <cell r="F4821">
            <v>101</v>
          </cell>
          <cell r="G4821">
            <v>95</v>
          </cell>
        </row>
        <row r="4822">
          <cell r="E4822" t="str">
            <v>WARUBUNGURASIH17</v>
          </cell>
          <cell r="F4822">
            <v>94</v>
          </cell>
          <cell r="G4822">
            <v>103</v>
          </cell>
        </row>
        <row r="4823">
          <cell r="E4823" t="str">
            <v>WARUBUNGURASIH18</v>
          </cell>
          <cell r="F4823">
            <v>100</v>
          </cell>
          <cell r="G4823">
            <v>90</v>
          </cell>
        </row>
        <row r="4824">
          <cell r="E4824" t="str">
            <v>WARUBUNGURASIH19</v>
          </cell>
          <cell r="F4824">
            <v>91</v>
          </cell>
          <cell r="G4824">
            <v>99</v>
          </cell>
        </row>
        <row r="4825">
          <cell r="E4825" t="str">
            <v>WARUBUNGURASIH20</v>
          </cell>
          <cell r="F4825">
            <v>97</v>
          </cell>
          <cell r="G4825">
            <v>101</v>
          </cell>
        </row>
        <row r="4826">
          <cell r="E4826" t="str">
            <v>WARUBUNGURASIH21</v>
          </cell>
          <cell r="F4826">
            <v>98</v>
          </cell>
          <cell r="G4826">
            <v>97</v>
          </cell>
        </row>
        <row r="4827">
          <cell r="E4827" t="str">
            <v>WARUBUNGURASIH22</v>
          </cell>
          <cell r="F4827">
            <v>118</v>
          </cell>
          <cell r="G4827">
            <v>115</v>
          </cell>
        </row>
        <row r="4828">
          <cell r="E4828" t="str">
            <v>WARUBUNGURASIH23</v>
          </cell>
          <cell r="F4828">
            <v>130</v>
          </cell>
          <cell r="G4828">
            <v>135</v>
          </cell>
        </row>
        <row r="4829">
          <cell r="E4829" t="str">
            <v>WARUBUNGURASIH24</v>
          </cell>
          <cell r="F4829">
            <v>64</v>
          </cell>
          <cell r="G4829">
            <v>150</v>
          </cell>
        </row>
        <row r="4830">
          <cell r="E4830" t="str">
            <v>WARUBUNGURASIH25</v>
          </cell>
          <cell r="F4830">
            <v>143</v>
          </cell>
          <cell r="G4830">
            <v>73</v>
          </cell>
        </row>
        <row r="4831">
          <cell r="E4831" t="str">
            <v>WARUBUNGURASIH26</v>
          </cell>
          <cell r="F4831">
            <v>146</v>
          </cell>
          <cell r="G4831">
            <v>149</v>
          </cell>
        </row>
        <row r="4832">
          <cell r="E4832" t="str">
            <v>WARUBUNGURASIH27</v>
          </cell>
          <cell r="F4832">
            <v>137</v>
          </cell>
          <cell r="G4832">
            <v>140</v>
          </cell>
        </row>
        <row r="4833">
          <cell r="E4833" t="str">
            <v>WARUBUNGURASIH28</v>
          </cell>
          <cell r="F4833">
            <v>141</v>
          </cell>
          <cell r="G4833">
            <v>146</v>
          </cell>
        </row>
        <row r="4834">
          <cell r="E4834" t="str">
            <v>WARUBUNGURASIH29</v>
          </cell>
          <cell r="F4834">
            <v>86</v>
          </cell>
          <cell r="G4834">
            <v>83</v>
          </cell>
        </row>
        <row r="4835">
          <cell r="E4835" t="str">
            <v>WARUBUNGURASIH30</v>
          </cell>
          <cell r="F4835">
            <v>126</v>
          </cell>
          <cell r="G4835">
            <v>124</v>
          </cell>
        </row>
        <row r="4836">
          <cell r="E4836" t="str">
            <v>WARUBUNGURASIH31</v>
          </cell>
          <cell r="F4836">
            <v>84</v>
          </cell>
          <cell r="G4836">
            <v>92</v>
          </cell>
        </row>
        <row r="4837">
          <cell r="E4837" t="str">
            <v>WARUBUNGURASIH32</v>
          </cell>
          <cell r="F4837">
            <v>141</v>
          </cell>
          <cell r="G4837">
            <v>136</v>
          </cell>
        </row>
        <row r="4838">
          <cell r="E4838" t="str">
            <v>WARUBUNGURASIH33</v>
          </cell>
          <cell r="F4838">
            <v>85</v>
          </cell>
          <cell r="G4838">
            <v>87</v>
          </cell>
        </row>
        <row r="4839">
          <cell r="E4839" t="str">
            <v>WARUBUNGURASIH34</v>
          </cell>
          <cell r="F4839">
            <v>92</v>
          </cell>
          <cell r="G4839">
            <v>121</v>
          </cell>
        </row>
        <row r="4840">
          <cell r="E4840" t="str">
            <v>WARUBUNGURASIH35</v>
          </cell>
          <cell r="F4840">
            <v>87</v>
          </cell>
          <cell r="G4840">
            <v>112</v>
          </cell>
        </row>
        <row r="4841">
          <cell r="E4841" t="str">
            <v>WARUBUNGURASIH36</v>
          </cell>
          <cell r="F4841">
            <v>86</v>
          </cell>
          <cell r="G4841">
            <v>89</v>
          </cell>
        </row>
        <row r="4842">
          <cell r="E4842" t="str">
            <v>WARUJANTI1</v>
          </cell>
          <cell r="F4842">
            <v>142</v>
          </cell>
          <cell r="G4842">
            <v>140</v>
          </cell>
        </row>
        <row r="4843">
          <cell r="E4843" t="str">
            <v>WARUJANTI2</v>
          </cell>
          <cell r="F4843">
            <v>150</v>
          </cell>
          <cell r="G4843">
            <v>131</v>
          </cell>
        </row>
        <row r="4844">
          <cell r="E4844" t="str">
            <v>WARUJANTI3</v>
          </cell>
          <cell r="F4844">
            <v>127</v>
          </cell>
          <cell r="G4844">
            <v>139</v>
          </cell>
        </row>
        <row r="4845">
          <cell r="E4845" t="str">
            <v>WARUJANTI4</v>
          </cell>
          <cell r="F4845">
            <v>126</v>
          </cell>
          <cell r="G4845">
            <v>129</v>
          </cell>
        </row>
        <row r="4846">
          <cell r="E4846" t="str">
            <v>WARUJANTI5</v>
          </cell>
          <cell r="F4846">
            <v>130</v>
          </cell>
          <cell r="G4846">
            <v>131</v>
          </cell>
        </row>
        <row r="4847">
          <cell r="E4847" t="str">
            <v>WARUJANTI6</v>
          </cell>
          <cell r="F4847">
            <v>127</v>
          </cell>
          <cell r="G4847">
            <v>135</v>
          </cell>
        </row>
        <row r="4848">
          <cell r="E4848" t="str">
            <v>WARUJANTI7</v>
          </cell>
          <cell r="F4848">
            <v>106</v>
          </cell>
          <cell r="G4848">
            <v>97</v>
          </cell>
        </row>
        <row r="4849">
          <cell r="E4849" t="str">
            <v>WARUJANTI8</v>
          </cell>
          <cell r="F4849">
            <v>108</v>
          </cell>
          <cell r="G4849">
            <v>94</v>
          </cell>
        </row>
        <row r="4850">
          <cell r="E4850" t="str">
            <v>WARUJANTI9</v>
          </cell>
          <cell r="F4850">
            <v>114</v>
          </cell>
          <cell r="G4850">
            <v>101</v>
          </cell>
        </row>
        <row r="4851">
          <cell r="E4851" t="str">
            <v>WARUJANTI10</v>
          </cell>
          <cell r="F4851">
            <v>112</v>
          </cell>
          <cell r="G4851">
            <v>102</v>
          </cell>
        </row>
        <row r="4852">
          <cell r="E4852" t="str">
            <v>WARUJANTI11</v>
          </cell>
          <cell r="F4852">
            <v>112</v>
          </cell>
          <cell r="G4852">
            <v>104</v>
          </cell>
        </row>
        <row r="4853">
          <cell r="E4853" t="str">
            <v>WARUJANTI12</v>
          </cell>
          <cell r="F4853">
            <v>133</v>
          </cell>
          <cell r="G4853">
            <v>130</v>
          </cell>
        </row>
        <row r="4854">
          <cell r="E4854" t="str">
            <v>WARUJANTI13</v>
          </cell>
          <cell r="F4854">
            <v>133</v>
          </cell>
          <cell r="G4854">
            <v>130</v>
          </cell>
        </row>
        <row r="4855">
          <cell r="E4855" t="str">
            <v>WARUJANTI14</v>
          </cell>
          <cell r="F4855">
            <v>136</v>
          </cell>
          <cell r="G4855">
            <v>126</v>
          </cell>
        </row>
        <row r="4856">
          <cell r="E4856" t="str">
            <v>WARUJANTI15</v>
          </cell>
          <cell r="F4856">
            <v>90</v>
          </cell>
          <cell r="G4856">
            <v>106</v>
          </cell>
        </row>
        <row r="4857">
          <cell r="E4857" t="str">
            <v>WARUJANTI16</v>
          </cell>
          <cell r="F4857">
            <v>100</v>
          </cell>
          <cell r="G4857">
            <v>112</v>
          </cell>
        </row>
        <row r="4858">
          <cell r="E4858" t="str">
            <v>WARUKEDUNGREJO1</v>
          </cell>
          <cell r="F4858">
            <v>105</v>
          </cell>
          <cell r="G4858">
            <v>126</v>
          </cell>
        </row>
        <row r="4859">
          <cell r="E4859" t="str">
            <v>WARUKEDUNGREJO2</v>
          </cell>
          <cell r="F4859">
            <v>143</v>
          </cell>
          <cell r="G4859">
            <v>139</v>
          </cell>
        </row>
        <row r="4860">
          <cell r="E4860" t="str">
            <v>WARUKEDUNGREJO3</v>
          </cell>
          <cell r="F4860">
            <v>134</v>
          </cell>
          <cell r="G4860">
            <v>132</v>
          </cell>
        </row>
        <row r="4861">
          <cell r="E4861" t="str">
            <v>WARUKEDUNGREJO4</v>
          </cell>
          <cell r="F4861">
            <v>139</v>
          </cell>
          <cell r="G4861">
            <v>146</v>
          </cell>
        </row>
        <row r="4862">
          <cell r="E4862" t="str">
            <v>WARUKEDUNGREJO5</v>
          </cell>
          <cell r="F4862">
            <v>117</v>
          </cell>
          <cell r="G4862">
            <v>120</v>
          </cell>
        </row>
        <row r="4863">
          <cell r="E4863" t="str">
            <v>WARUKEDUNGREJO6</v>
          </cell>
          <cell r="F4863">
            <v>132</v>
          </cell>
          <cell r="G4863">
            <v>129</v>
          </cell>
        </row>
        <row r="4864">
          <cell r="E4864" t="str">
            <v>WARUKEDUNGREJO7</v>
          </cell>
          <cell r="F4864">
            <v>111</v>
          </cell>
          <cell r="G4864">
            <v>128</v>
          </cell>
        </row>
        <row r="4865">
          <cell r="E4865" t="str">
            <v>WARUKEDUNGREJO8</v>
          </cell>
          <cell r="F4865">
            <v>131</v>
          </cell>
          <cell r="G4865">
            <v>124</v>
          </cell>
        </row>
        <row r="4866">
          <cell r="E4866" t="str">
            <v>WARUKEDUNGREJO9</v>
          </cell>
          <cell r="F4866">
            <v>128</v>
          </cell>
          <cell r="G4866">
            <v>136</v>
          </cell>
        </row>
        <row r="4867">
          <cell r="E4867" t="str">
            <v>WARUKEDUNGREJO10</v>
          </cell>
          <cell r="F4867">
            <v>120</v>
          </cell>
          <cell r="G4867">
            <v>133</v>
          </cell>
        </row>
        <row r="4868">
          <cell r="E4868" t="str">
            <v>WARUKEDUNGREJO11</v>
          </cell>
          <cell r="F4868">
            <v>138</v>
          </cell>
          <cell r="G4868">
            <v>147</v>
          </cell>
        </row>
        <row r="4869">
          <cell r="E4869" t="str">
            <v>WARUKEDUNGREJO12</v>
          </cell>
          <cell r="F4869">
            <v>138</v>
          </cell>
          <cell r="G4869">
            <v>138</v>
          </cell>
        </row>
        <row r="4870">
          <cell r="E4870" t="str">
            <v>WARUKEDUNGREJO13</v>
          </cell>
          <cell r="F4870">
            <v>130</v>
          </cell>
          <cell r="G4870">
            <v>135</v>
          </cell>
        </row>
        <row r="4871">
          <cell r="E4871" t="str">
            <v>WARUKEDUNGREJO14</v>
          </cell>
          <cell r="F4871">
            <v>112</v>
          </cell>
          <cell r="G4871">
            <v>118</v>
          </cell>
        </row>
        <row r="4872">
          <cell r="E4872" t="str">
            <v>WARUKEDUNGREJO15</v>
          </cell>
          <cell r="F4872">
            <v>118</v>
          </cell>
          <cell r="G4872">
            <v>108</v>
          </cell>
        </row>
        <row r="4873">
          <cell r="E4873" t="str">
            <v>WARUKEDUNGREJO16</v>
          </cell>
          <cell r="F4873">
            <v>110</v>
          </cell>
          <cell r="G4873">
            <v>117</v>
          </cell>
        </row>
        <row r="4874">
          <cell r="E4874" t="str">
            <v>WARUKEDUNGREJO17</v>
          </cell>
          <cell r="F4874">
            <v>127</v>
          </cell>
          <cell r="G4874">
            <v>144</v>
          </cell>
        </row>
        <row r="4875">
          <cell r="E4875" t="str">
            <v>WARUKEDUNGREJO18</v>
          </cell>
          <cell r="F4875">
            <v>134</v>
          </cell>
          <cell r="G4875">
            <v>137</v>
          </cell>
        </row>
        <row r="4876">
          <cell r="E4876" t="str">
            <v>WARUKEDUNGREJO19</v>
          </cell>
          <cell r="F4876">
            <v>131</v>
          </cell>
          <cell r="G4876">
            <v>129</v>
          </cell>
        </row>
        <row r="4877">
          <cell r="E4877" t="str">
            <v>WARUKEDUNGREJO20</v>
          </cell>
          <cell r="F4877">
            <v>142</v>
          </cell>
          <cell r="G4877">
            <v>138</v>
          </cell>
        </row>
        <row r="4878">
          <cell r="E4878" t="str">
            <v>WARUKEDUNGREJO21</v>
          </cell>
          <cell r="F4878">
            <v>149</v>
          </cell>
          <cell r="G4878">
            <v>134</v>
          </cell>
        </row>
        <row r="4879">
          <cell r="E4879" t="str">
            <v>WARUKEDUNGREJO22</v>
          </cell>
          <cell r="F4879">
            <v>122</v>
          </cell>
          <cell r="G4879">
            <v>129</v>
          </cell>
        </row>
        <row r="4880">
          <cell r="E4880" t="str">
            <v>WARUKEDUNGREJO23</v>
          </cell>
          <cell r="F4880">
            <v>90</v>
          </cell>
          <cell r="G4880">
            <v>104</v>
          </cell>
        </row>
        <row r="4881">
          <cell r="E4881" t="str">
            <v>WARUKEDUNGREJO24</v>
          </cell>
          <cell r="F4881">
            <v>104</v>
          </cell>
          <cell r="G4881">
            <v>91</v>
          </cell>
        </row>
        <row r="4882">
          <cell r="E4882" t="str">
            <v>WARUKEDUNGREJO25</v>
          </cell>
          <cell r="F4882">
            <v>92</v>
          </cell>
          <cell r="G4882">
            <v>97</v>
          </cell>
        </row>
        <row r="4883">
          <cell r="E4883" t="str">
            <v>WARUKEDUNGREJO26</v>
          </cell>
          <cell r="F4883">
            <v>94</v>
          </cell>
          <cell r="G4883">
            <v>105</v>
          </cell>
        </row>
        <row r="4884">
          <cell r="E4884" t="str">
            <v>WARUKEDUNGREJO27</v>
          </cell>
          <cell r="F4884">
            <v>94</v>
          </cell>
          <cell r="G4884">
            <v>97</v>
          </cell>
        </row>
        <row r="4885">
          <cell r="E4885" t="str">
            <v>WARUKEDUNGREJO28</v>
          </cell>
          <cell r="F4885">
            <v>131</v>
          </cell>
          <cell r="G4885">
            <v>148</v>
          </cell>
        </row>
        <row r="4886">
          <cell r="E4886" t="str">
            <v>WARUKEDUNGREJO29</v>
          </cell>
          <cell r="F4886">
            <v>144</v>
          </cell>
          <cell r="G4886">
            <v>123</v>
          </cell>
        </row>
        <row r="4887">
          <cell r="E4887" t="str">
            <v>WARUKEDUNGREJO30</v>
          </cell>
          <cell r="F4887">
            <v>128</v>
          </cell>
          <cell r="G4887">
            <v>125</v>
          </cell>
        </row>
        <row r="4888">
          <cell r="E4888" t="str">
            <v>WARUKEDUNGREJO31</v>
          </cell>
          <cell r="F4888">
            <v>118</v>
          </cell>
          <cell r="G4888">
            <v>125</v>
          </cell>
        </row>
        <row r="4889">
          <cell r="E4889" t="str">
            <v>WARUKEDUNGREJO32</v>
          </cell>
          <cell r="F4889">
            <v>140</v>
          </cell>
          <cell r="G4889">
            <v>141</v>
          </cell>
        </row>
        <row r="4890">
          <cell r="E4890" t="str">
            <v>WARUKEDUNGREJO33</v>
          </cell>
          <cell r="F4890">
            <v>104</v>
          </cell>
          <cell r="G4890">
            <v>96</v>
          </cell>
        </row>
        <row r="4891">
          <cell r="E4891" t="str">
            <v>WARUKEDUNGREJO34</v>
          </cell>
          <cell r="F4891">
            <v>106</v>
          </cell>
          <cell r="G4891">
            <v>103</v>
          </cell>
        </row>
        <row r="4892">
          <cell r="E4892" t="str">
            <v>WARUKEDUNGREJO35</v>
          </cell>
          <cell r="F4892">
            <v>141</v>
          </cell>
          <cell r="G4892">
            <v>142</v>
          </cell>
        </row>
        <row r="4893">
          <cell r="E4893" t="str">
            <v>WARUKEPUHKIRIMAN1</v>
          </cell>
          <cell r="F4893">
            <v>98</v>
          </cell>
          <cell r="G4893">
            <v>95</v>
          </cell>
        </row>
        <row r="4894">
          <cell r="E4894" t="str">
            <v>WARUKEPUHKIRIMAN2</v>
          </cell>
          <cell r="F4894">
            <v>115</v>
          </cell>
          <cell r="G4894">
            <v>114</v>
          </cell>
        </row>
        <row r="4895">
          <cell r="E4895" t="str">
            <v>WARUKEPUHKIRIMAN3</v>
          </cell>
          <cell r="F4895">
            <v>115</v>
          </cell>
          <cell r="G4895">
            <v>94</v>
          </cell>
        </row>
        <row r="4896">
          <cell r="E4896" t="str">
            <v>WARUKEPUHKIRIMAN4</v>
          </cell>
          <cell r="F4896">
            <v>78</v>
          </cell>
          <cell r="G4896">
            <v>98</v>
          </cell>
        </row>
        <row r="4897">
          <cell r="E4897" t="str">
            <v>WARUKEPUHKIRIMAN5</v>
          </cell>
          <cell r="F4897">
            <v>138</v>
          </cell>
          <cell r="G4897">
            <v>145</v>
          </cell>
        </row>
        <row r="4898">
          <cell r="E4898" t="str">
            <v>WARUKEPUHKIRIMAN6</v>
          </cell>
          <cell r="F4898">
            <v>122</v>
          </cell>
          <cell r="G4898">
            <v>146</v>
          </cell>
        </row>
        <row r="4899">
          <cell r="E4899" t="str">
            <v>WARUKEPUHKIRIMAN7</v>
          </cell>
          <cell r="F4899">
            <v>163</v>
          </cell>
          <cell r="G4899">
            <v>136</v>
          </cell>
        </row>
        <row r="4900">
          <cell r="E4900" t="str">
            <v>WARUKEPUHKIRIMAN8</v>
          </cell>
          <cell r="F4900">
            <v>147</v>
          </cell>
          <cell r="G4900">
            <v>150</v>
          </cell>
        </row>
        <row r="4901">
          <cell r="E4901" t="str">
            <v>WARUKEPUHKIRIMAN9</v>
          </cell>
          <cell r="F4901">
            <v>121</v>
          </cell>
          <cell r="G4901">
            <v>117</v>
          </cell>
        </row>
        <row r="4902">
          <cell r="E4902" t="str">
            <v>WARUKEPUHKIRIMAN10</v>
          </cell>
          <cell r="F4902">
            <v>112</v>
          </cell>
          <cell r="G4902">
            <v>120</v>
          </cell>
        </row>
        <row r="4903">
          <cell r="E4903" t="str">
            <v>WARUKEPUHKIRIMAN11</v>
          </cell>
          <cell r="F4903">
            <v>113</v>
          </cell>
          <cell r="G4903">
            <v>120</v>
          </cell>
        </row>
        <row r="4904">
          <cell r="E4904" t="str">
            <v>WARUKEPUHKIRIMAN12</v>
          </cell>
          <cell r="F4904">
            <v>119</v>
          </cell>
          <cell r="G4904">
            <v>127</v>
          </cell>
        </row>
        <row r="4905">
          <cell r="E4905" t="str">
            <v>WARUKEPUHKIRIMAN13</v>
          </cell>
          <cell r="F4905">
            <v>151</v>
          </cell>
          <cell r="G4905">
            <v>138</v>
          </cell>
        </row>
        <row r="4906">
          <cell r="E4906" t="str">
            <v>WARUKEPUHKIRIMAN14</v>
          </cell>
          <cell r="F4906">
            <v>150</v>
          </cell>
          <cell r="G4906">
            <v>139</v>
          </cell>
        </row>
        <row r="4907">
          <cell r="E4907" t="str">
            <v>WARUKEPUHKIRIMAN15</v>
          </cell>
          <cell r="F4907">
            <v>147</v>
          </cell>
          <cell r="G4907">
            <v>140</v>
          </cell>
        </row>
        <row r="4908">
          <cell r="E4908" t="str">
            <v>WARUKEPUHKIRIMAN16</v>
          </cell>
          <cell r="F4908">
            <v>104</v>
          </cell>
          <cell r="G4908">
            <v>102</v>
          </cell>
        </row>
        <row r="4909">
          <cell r="E4909" t="str">
            <v>WARUKEPUHKIRIMAN17</v>
          </cell>
          <cell r="F4909">
            <v>100</v>
          </cell>
          <cell r="G4909">
            <v>103</v>
          </cell>
        </row>
        <row r="4910">
          <cell r="E4910" t="str">
            <v>WARUKEPUHKIRIMAN18</v>
          </cell>
          <cell r="F4910">
            <v>111</v>
          </cell>
          <cell r="G4910">
            <v>112</v>
          </cell>
        </row>
        <row r="4911">
          <cell r="E4911" t="str">
            <v>WARUKEPUHKIRIMAN19</v>
          </cell>
          <cell r="F4911">
            <v>140</v>
          </cell>
          <cell r="G4911">
            <v>135</v>
          </cell>
        </row>
        <row r="4912">
          <cell r="E4912" t="str">
            <v>WARUKEPUHKIRIMAN20</v>
          </cell>
          <cell r="F4912">
            <v>140</v>
          </cell>
          <cell r="G4912">
            <v>136</v>
          </cell>
        </row>
        <row r="4913">
          <cell r="E4913" t="str">
            <v>WARUKEPUHKIRIMAN21</v>
          </cell>
          <cell r="F4913">
            <v>98</v>
          </cell>
          <cell r="G4913">
            <v>101</v>
          </cell>
        </row>
        <row r="4914">
          <cell r="E4914" t="str">
            <v>WARUKEPUHKIRIMAN22</v>
          </cell>
          <cell r="F4914">
            <v>119</v>
          </cell>
          <cell r="G4914">
            <v>99</v>
          </cell>
        </row>
        <row r="4915">
          <cell r="E4915" t="str">
            <v>WARUKEPUHKIRIMAN23</v>
          </cell>
          <cell r="F4915">
            <v>117</v>
          </cell>
          <cell r="G4915">
            <v>89</v>
          </cell>
        </row>
        <row r="4916">
          <cell r="E4916" t="str">
            <v>WARUKEPUHKIRIMAN24</v>
          </cell>
          <cell r="F4916">
            <v>107</v>
          </cell>
          <cell r="G4916">
            <v>108</v>
          </cell>
        </row>
        <row r="4917">
          <cell r="E4917" t="str">
            <v>WARUKEPUHKIRIMAN25</v>
          </cell>
          <cell r="F4917">
            <v>129</v>
          </cell>
          <cell r="G4917">
            <v>146</v>
          </cell>
        </row>
        <row r="4918">
          <cell r="E4918" t="str">
            <v>WARUKEPUHKIRIMAN26</v>
          </cell>
          <cell r="F4918">
            <v>131</v>
          </cell>
          <cell r="G4918">
            <v>146</v>
          </cell>
        </row>
        <row r="4919">
          <cell r="E4919" t="str">
            <v>WARUKEPUHKIRIMAN27</v>
          </cell>
          <cell r="F4919">
            <v>129</v>
          </cell>
          <cell r="G4919">
            <v>129</v>
          </cell>
        </row>
        <row r="4920">
          <cell r="E4920" t="str">
            <v>WARUKEPUHKIRIMAN28</v>
          </cell>
          <cell r="F4920">
            <v>127</v>
          </cell>
          <cell r="G4920">
            <v>112</v>
          </cell>
        </row>
        <row r="4921">
          <cell r="E4921" t="str">
            <v>WARUKEPUHKIRIMAN29</v>
          </cell>
          <cell r="F4921">
            <v>136</v>
          </cell>
          <cell r="G4921">
            <v>134</v>
          </cell>
        </row>
        <row r="4922">
          <cell r="E4922" t="str">
            <v>WARUKEPUHKIRIMAN30</v>
          </cell>
          <cell r="F4922">
            <v>118</v>
          </cell>
          <cell r="G4922">
            <v>135</v>
          </cell>
        </row>
        <row r="4923">
          <cell r="E4923" t="str">
            <v>WARUKEPUHKIRIMAN31</v>
          </cell>
          <cell r="F4923">
            <v>121</v>
          </cell>
          <cell r="G4923">
            <v>126</v>
          </cell>
        </row>
        <row r="4924">
          <cell r="E4924" t="str">
            <v>WARUKEPUHKIRIMAN32</v>
          </cell>
          <cell r="F4924">
            <v>114</v>
          </cell>
          <cell r="G4924">
            <v>133</v>
          </cell>
        </row>
        <row r="4925">
          <cell r="E4925" t="str">
            <v>WARUKEPUHKIRIMAN33</v>
          </cell>
          <cell r="F4925">
            <v>114</v>
          </cell>
          <cell r="G4925">
            <v>126</v>
          </cell>
        </row>
        <row r="4926">
          <cell r="E4926" t="str">
            <v>WARUKEPUHKIRIMAN34</v>
          </cell>
          <cell r="F4926">
            <v>123</v>
          </cell>
          <cell r="G4926">
            <v>141</v>
          </cell>
        </row>
        <row r="4927">
          <cell r="E4927" t="str">
            <v>WARUKEPUHKIRIMAN35</v>
          </cell>
          <cell r="F4927">
            <v>104</v>
          </cell>
          <cell r="G4927">
            <v>119</v>
          </cell>
        </row>
        <row r="4928">
          <cell r="E4928" t="str">
            <v>WARUKEPUHKIRIMAN36</v>
          </cell>
          <cell r="F4928">
            <v>122</v>
          </cell>
          <cell r="G4928">
            <v>141</v>
          </cell>
        </row>
        <row r="4929">
          <cell r="E4929" t="str">
            <v>WARUKEPUHKIRIMAN37</v>
          </cell>
          <cell r="F4929">
            <v>122</v>
          </cell>
          <cell r="G4929">
            <v>98</v>
          </cell>
        </row>
        <row r="4930">
          <cell r="E4930" t="str">
            <v>WARUKEPUHKIRIMAN38</v>
          </cell>
          <cell r="F4930">
            <v>126</v>
          </cell>
          <cell r="G4930">
            <v>145</v>
          </cell>
        </row>
        <row r="4931">
          <cell r="E4931" t="str">
            <v>WARUKEPUHKIRIMAN39</v>
          </cell>
          <cell r="F4931">
            <v>125</v>
          </cell>
          <cell r="G4931">
            <v>159</v>
          </cell>
        </row>
        <row r="4932">
          <cell r="E4932" t="str">
            <v>WARUKEPUHKIRIMAN40</v>
          </cell>
          <cell r="F4932">
            <v>111</v>
          </cell>
          <cell r="G4932">
            <v>118</v>
          </cell>
        </row>
        <row r="4933">
          <cell r="E4933" t="str">
            <v>WARUKEPUHKIRIMAN41</v>
          </cell>
          <cell r="F4933">
            <v>111</v>
          </cell>
          <cell r="G4933">
            <v>99</v>
          </cell>
        </row>
        <row r="4934">
          <cell r="E4934" t="str">
            <v>WARUKEPUHKIRIMAN42</v>
          </cell>
          <cell r="F4934">
            <v>111</v>
          </cell>
          <cell r="G4934">
            <v>99</v>
          </cell>
        </row>
        <row r="4935">
          <cell r="E4935" t="str">
            <v>WARUKUREKSARI1</v>
          </cell>
          <cell r="F4935">
            <v>110</v>
          </cell>
          <cell r="G4935">
            <v>144</v>
          </cell>
        </row>
        <row r="4936">
          <cell r="E4936" t="str">
            <v>WARUKUREKSARI2</v>
          </cell>
          <cell r="F4936">
            <v>132</v>
          </cell>
          <cell r="G4936">
            <v>125</v>
          </cell>
        </row>
        <row r="4937">
          <cell r="E4937" t="str">
            <v>WARUKUREKSARI3</v>
          </cell>
          <cell r="F4937">
            <v>120</v>
          </cell>
          <cell r="G4937">
            <v>131</v>
          </cell>
        </row>
        <row r="4938">
          <cell r="E4938" t="str">
            <v>WARUKUREKSARI4</v>
          </cell>
          <cell r="F4938">
            <v>126</v>
          </cell>
          <cell r="G4938">
            <v>123</v>
          </cell>
        </row>
        <row r="4939">
          <cell r="E4939" t="str">
            <v>WARUKUREKSARI5</v>
          </cell>
          <cell r="F4939">
            <v>95</v>
          </cell>
          <cell r="G4939">
            <v>111</v>
          </cell>
        </row>
        <row r="4940">
          <cell r="E4940" t="str">
            <v>WARUKUREKSARI6</v>
          </cell>
          <cell r="F4940">
            <v>100</v>
          </cell>
          <cell r="G4940">
            <v>125</v>
          </cell>
        </row>
        <row r="4941">
          <cell r="E4941" t="str">
            <v>WARUKUREKSARI7</v>
          </cell>
          <cell r="F4941">
            <v>125</v>
          </cell>
          <cell r="G4941">
            <v>124</v>
          </cell>
        </row>
        <row r="4942">
          <cell r="E4942" t="str">
            <v>WARUKUREKSARI8</v>
          </cell>
          <cell r="F4942">
            <v>122</v>
          </cell>
          <cell r="G4942">
            <v>130</v>
          </cell>
        </row>
        <row r="4943">
          <cell r="E4943" t="str">
            <v>WARUKUREKSARI9</v>
          </cell>
          <cell r="F4943">
            <v>119</v>
          </cell>
          <cell r="G4943">
            <v>120</v>
          </cell>
        </row>
        <row r="4944">
          <cell r="E4944" t="str">
            <v>WARUKUREKSARI10</v>
          </cell>
          <cell r="F4944">
            <v>110</v>
          </cell>
          <cell r="G4944">
            <v>123</v>
          </cell>
        </row>
        <row r="4945">
          <cell r="E4945" t="str">
            <v>WARUKUREKSARI11</v>
          </cell>
          <cell r="F4945">
            <v>115</v>
          </cell>
          <cell r="G4945">
            <v>113</v>
          </cell>
        </row>
        <row r="4946">
          <cell r="E4946" t="str">
            <v>WARUKUREKSARI12</v>
          </cell>
          <cell r="F4946">
            <v>113</v>
          </cell>
          <cell r="G4946">
            <v>112</v>
          </cell>
        </row>
        <row r="4947">
          <cell r="E4947" t="str">
            <v>WARUKUREKSARI13</v>
          </cell>
          <cell r="F4947">
            <v>105</v>
          </cell>
          <cell r="G4947">
            <v>121</v>
          </cell>
        </row>
        <row r="4948">
          <cell r="E4948" t="str">
            <v>WARUKUREKSARI14</v>
          </cell>
          <cell r="F4948">
            <v>119</v>
          </cell>
          <cell r="G4948">
            <v>127</v>
          </cell>
        </row>
        <row r="4949">
          <cell r="E4949" t="str">
            <v>WARUKUREKSARI15</v>
          </cell>
          <cell r="F4949">
            <v>135</v>
          </cell>
          <cell r="G4949">
            <v>117</v>
          </cell>
        </row>
        <row r="4950">
          <cell r="E4950" t="str">
            <v>WARUKUREKSARI16</v>
          </cell>
          <cell r="F4950">
            <v>134</v>
          </cell>
          <cell r="G4950">
            <v>120</v>
          </cell>
        </row>
        <row r="4951">
          <cell r="E4951" t="str">
            <v>WARUKUREKSARI17</v>
          </cell>
          <cell r="F4951">
            <v>117</v>
          </cell>
          <cell r="G4951">
            <v>138</v>
          </cell>
        </row>
        <row r="4952">
          <cell r="E4952" t="str">
            <v>WARUKUREKSARI18</v>
          </cell>
          <cell r="F4952">
            <v>126</v>
          </cell>
          <cell r="G4952">
            <v>123</v>
          </cell>
        </row>
        <row r="4953">
          <cell r="E4953" t="str">
            <v>WARUKUREKSARI19</v>
          </cell>
          <cell r="F4953">
            <v>118</v>
          </cell>
          <cell r="G4953">
            <v>126</v>
          </cell>
        </row>
        <row r="4954">
          <cell r="E4954" t="str">
            <v>WARUKUREKSARI20</v>
          </cell>
          <cell r="F4954">
            <v>119</v>
          </cell>
          <cell r="G4954">
            <v>122</v>
          </cell>
        </row>
        <row r="4955">
          <cell r="E4955" t="str">
            <v>WARUKUREKSARI21</v>
          </cell>
          <cell r="F4955">
            <v>133</v>
          </cell>
          <cell r="G4955">
            <v>122</v>
          </cell>
        </row>
        <row r="4956">
          <cell r="E4956" t="str">
            <v>WARUKUREKSARI22</v>
          </cell>
          <cell r="F4956">
            <v>97</v>
          </cell>
          <cell r="G4956">
            <v>120</v>
          </cell>
        </row>
        <row r="4957">
          <cell r="E4957" t="str">
            <v>WARUKUREKSARI23</v>
          </cell>
          <cell r="F4957">
            <v>106</v>
          </cell>
          <cell r="G4957">
            <v>121</v>
          </cell>
        </row>
        <row r="4958">
          <cell r="E4958" t="str">
            <v>WARUKUREKSARI24</v>
          </cell>
          <cell r="F4958">
            <v>112</v>
          </cell>
          <cell r="G4958">
            <v>121</v>
          </cell>
        </row>
        <row r="4959">
          <cell r="E4959" t="str">
            <v>WARUKUREKSARI25</v>
          </cell>
          <cell r="F4959">
            <v>111</v>
          </cell>
          <cell r="G4959">
            <v>124</v>
          </cell>
        </row>
        <row r="4960">
          <cell r="E4960" t="str">
            <v>WARUKUREKSARI26</v>
          </cell>
          <cell r="F4960">
            <v>116</v>
          </cell>
          <cell r="G4960">
            <v>119</v>
          </cell>
        </row>
        <row r="4961">
          <cell r="E4961" t="str">
            <v>WARUKUREKSARI27</v>
          </cell>
          <cell r="F4961">
            <v>95</v>
          </cell>
          <cell r="G4961">
            <v>104</v>
          </cell>
        </row>
        <row r="4962">
          <cell r="E4962" t="str">
            <v>WARUKUREKSARI28</v>
          </cell>
          <cell r="F4962">
            <v>130</v>
          </cell>
          <cell r="G4962">
            <v>132</v>
          </cell>
        </row>
        <row r="4963">
          <cell r="E4963" t="str">
            <v>WARUKUREKSARI29</v>
          </cell>
          <cell r="F4963">
            <v>130</v>
          </cell>
          <cell r="G4963">
            <v>130</v>
          </cell>
        </row>
        <row r="4964">
          <cell r="E4964" t="str">
            <v>WARUKUREKSARI30</v>
          </cell>
          <cell r="F4964">
            <v>149</v>
          </cell>
          <cell r="G4964">
            <v>150</v>
          </cell>
        </row>
        <row r="4965">
          <cell r="E4965" t="str">
            <v>WARUKUREKSARI31</v>
          </cell>
          <cell r="F4965">
            <v>144</v>
          </cell>
          <cell r="G4965">
            <v>131</v>
          </cell>
        </row>
        <row r="4966">
          <cell r="E4966" t="str">
            <v>WARUKUREKSARI32</v>
          </cell>
          <cell r="F4966">
            <v>146</v>
          </cell>
          <cell r="G4966">
            <v>123</v>
          </cell>
        </row>
        <row r="4967">
          <cell r="E4967" t="str">
            <v>WARUKUREKSARI33</v>
          </cell>
          <cell r="F4967">
            <v>161</v>
          </cell>
          <cell r="G4967">
            <v>137</v>
          </cell>
        </row>
        <row r="4968">
          <cell r="E4968" t="str">
            <v>WARUKUREKSARI34</v>
          </cell>
          <cell r="F4968">
            <v>104</v>
          </cell>
          <cell r="G4968">
            <v>142</v>
          </cell>
        </row>
        <row r="4969">
          <cell r="E4969" t="str">
            <v>WARUKUREKSARI35</v>
          </cell>
          <cell r="F4969">
            <v>137</v>
          </cell>
          <cell r="G4969">
            <v>137</v>
          </cell>
        </row>
        <row r="4970">
          <cell r="E4970" t="str">
            <v>WARUKUREKSARI36</v>
          </cell>
          <cell r="F4970">
            <v>130</v>
          </cell>
          <cell r="G4970">
            <v>121</v>
          </cell>
        </row>
        <row r="4971">
          <cell r="E4971" t="str">
            <v>WARUKUREKSARI37</v>
          </cell>
          <cell r="F4971">
            <v>129</v>
          </cell>
          <cell r="G4971">
            <v>147</v>
          </cell>
        </row>
        <row r="4972">
          <cell r="E4972" t="str">
            <v>WARUKUREKSARI38</v>
          </cell>
          <cell r="F4972">
            <v>127</v>
          </cell>
          <cell r="G4972">
            <v>142</v>
          </cell>
        </row>
        <row r="4973">
          <cell r="E4973" t="str">
            <v>WARUKUREKSARI39</v>
          </cell>
          <cell r="F4973">
            <v>125</v>
          </cell>
          <cell r="G4973">
            <v>95</v>
          </cell>
        </row>
        <row r="4974">
          <cell r="E4974" t="str">
            <v>WARUKUREKSARI40</v>
          </cell>
          <cell r="F4974">
            <v>116</v>
          </cell>
          <cell r="G4974">
            <v>124</v>
          </cell>
        </row>
        <row r="4975">
          <cell r="E4975" t="str">
            <v>WARUKUREKSARI41</v>
          </cell>
          <cell r="F4975">
            <v>119</v>
          </cell>
          <cell r="G4975">
            <v>120</v>
          </cell>
        </row>
        <row r="4976">
          <cell r="E4976" t="str">
            <v>WARUKUREKSARI42</v>
          </cell>
          <cell r="F4976">
            <v>117</v>
          </cell>
          <cell r="G4976">
            <v>100</v>
          </cell>
        </row>
        <row r="4977">
          <cell r="E4977" t="str">
            <v>WARUKUREKSARI43</v>
          </cell>
          <cell r="F4977">
            <v>124</v>
          </cell>
          <cell r="G4977">
            <v>119</v>
          </cell>
        </row>
        <row r="4978">
          <cell r="E4978" t="str">
            <v>WARUKUREKSARI44</v>
          </cell>
          <cell r="F4978">
            <v>102</v>
          </cell>
          <cell r="G4978">
            <v>141</v>
          </cell>
        </row>
        <row r="4979">
          <cell r="E4979" t="str">
            <v>WARUKUREKSARI45</v>
          </cell>
          <cell r="F4979">
            <v>98</v>
          </cell>
          <cell r="G4979">
            <v>137</v>
          </cell>
        </row>
        <row r="4980">
          <cell r="E4980" t="str">
            <v>WARUMEDAENG1</v>
          </cell>
          <cell r="F4980">
            <v>113</v>
          </cell>
          <cell r="G4980">
            <v>156</v>
          </cell>
        </row>
        <row r="4981">
          <cell r="E4981" t="str">
            <v>WARUMEDAENG2</v>
          </cell>
          <cell r="F4981">
            <v>124</v>
          </cell>
          <cell r="G4981">
            <v>121</v>
          </cell>
        </row>
        <row r="4982">
          <cell r="E4982" t="str">
            <v>WARUMEDAENG3</v>
          </cell>
          <cell r="F4982">
            <v>106</v>
          </cell>
          <cell r="G4982">
            <v>142</v>
          </cell>
        </row>
        <row r="4983">
          <cell r="E4983" t="str">
            <v>WARUMEDAENG4</v>
          </cell>
          <cell r="F4983">
            <v>139</v>
          </cell>
          <cell r="G4983">
            <v>143</v>
          </cell>
        </row>
        <row r="4984">
          <cell r="E4984" t="str">
            <v>WARUMEDAENG5</v>
          </cell>
          <cell r="F4984">
            <v>97</v>
          </cell>
          <cell r="G4984">
            <v>155</v>
          </cell>
        </row>
        <row r="4985">
          <cell r="E4985" t="str">
            <v>WARUMEDAENG6</v>
          </cell>
          <cell r="F4985">
            <v>121</v>
          </cell>
          <cell r="G4985">
            <v>163</v>
          </cell>
        </row>
        <row r="4986">
          <cell r="E4986" t="str">
            <v>WARUMEDAENG7</v>
          </cell>
          <cell r="F4986">
            <v>141</v>
          </cell>
          <cell r="G4986">
            <v>144</v>
          </cell>
        </row>
        <row r="4987">
          <cell r="E4987" t="str">
            <v>WARUMEDAENG8</v>
          </cell>
          <cell r="F4987">
            <v>90</v>
          </cell>
          <cell r="G4987">
            <v>155</v>
          </cell>
        </row>
        <row r="4988">
          <cell r="E4988" t="str">
            <v>WARUMEDAENG9</v>
          </cell>
          <cell r="F4988">
            <v>90</v>
          </cell>
          <cell r="G4988">
            <v>81</v>
          </cell>
        </row>
        <row r="4989">
          <cell r="E4989" t="str">
            <v>WARUMEDAENG10</v>
          </cell>
          <cell r="F4989">
            <v>85</v>
          </cell>
          <cell r="G4989">
            <v>111</v>
          </cell>
        </row>
        <row r="4990">
          <cell r="E4990" t="str">
            <v>WARUMEDAENG11</v>
          </cell>
          <cell r="F4990">
            <v>52</v>
          </cell>
          <cell r="G4990">
            <v>151</v>
          </cell>
        </row>
        <row r="4991">
          <cell r="E4991" t="str">
            <v>WARUMEDAENG12</v>
          </cell>
          <cell r="F4991">
            <v>128</v>
          </cell>
          <cell r="G4991">
            <v>133</v>
          </cell>
        </row>
        <row r="4992">
          <cell r="E4992" t="str">
            <v>WARUMEDAENG13</v>
          </cell>
          <cell r="F4992">
            <v>64</v>
          </cell>
          <cell r="G4992">
            <v>138</v>
          </cell>
        </row>
        <row r="4993">
          <cell r="E4993" t="str">
            <v>WARUMEDAENG14</v>
          </cell>
          <cell r="F4993">
            <v>70</v>
          </cell>
          <cell r="G4993">
            <v>129</v>
          </cell>
        </row>
        <row r="4994">
          <cell r="E4994" t="str">
            <v>WARUMEDAENG15</v>
          </cell>
          <cell r="F4994">
            <v>54</v>
          </cell>
          <cell r="G4994">
            <v>140</v>
          </cell>
        </row>
        <row r="4995">
          <cell r="E4995" t="str">
            <v>WARUMEDAENG16</v>
          </cell>
          <cell r="F4995">
            <v>121</v>
          </cell>
          <cell r="G4995">
            <v>124</v>
          </cell>
        </row>
        <row r="4996">
          <cell r="E4996" t="str">
            <v>WARUMEDAENG17</v>
          </cell>
          <cell r="F4996">
            <v>111</v>
          </cell>
          <cell r="G4996">
            <v>139</v>
          </cell>
        </row>
        <row r="4997">
          <cell r="E4997" t="str">
            <v>WARUMEDAENG18</v>
          </cell>
          <cell r="F4997">
            <v>66</v>
          </cell>
          <cell r="G4997">
            <v>103</v>
          </cell>
        </row>
        <row r="4998">
          <cell r="E4998" t="str">
            <v>WARUMEDAENG19</v>
          </cell>
          <cell r="F4998">
            <v>78</v>
          </cell>
          <cell r="G4998">
            <v>166</v>
          </cell>
        </row>
        <row r="4999">
          <cell r="E4999" t="str">
            <v>WARUMEDAENG20</v>
          </cell>
          <cell r="F4999">
            <v>104</v>
          </cell>
          <cell r="G4999">
            <v>145</v>
          </cell>
        </row>
        <row r="5000">
          <cell r="E5000" t="str">
            <v>WARUMEDAENG21</v>
          </cell>
          <cell r="F5000">
            <v>119</v>
          </cell>
          <cell r="G5000">
            <v>131</v>
          </cell>
        </row>
        <row r="5001">
          <cell r="E5001" t="str">
            <v>WARUMEDAENG22</v>
          </cell>
          <cell r="F5001">
            <v>121</v>
          </cell>
          <cell r="G5001">
            <v>130</v>
          </cell>
        </row>
        <row r="5002">
          <cell r="E5002" t="str">
            <v>WARUMEDAENG23</v>
          </cell>
          <cell r="F5002">
            <v>121</v>
          </cell>
          <cell r="G5002">
            <v>130</v>
          </cell>
        </row>
        <row r="5003">
          <cell r="E5003" t="str">
            <v>WARUMEDAENG24</v>
          </cell>
          <cell r="F5003">
            <v>85</v>
          </cell>
          <cell r="G5003">
            <v>165</v>
          </cell>
        </row>
        <row r="5004">
          <cell r="E5004" t="str">
            <v>WARUMEDAENG25</v>
          </cell>
          <cell r="F5004">
            <v>66</v>
          </cell>
          <cell r="G5004">
            <v>74</v>
          </cell>
        </row>
        <row r="5005">
          <cell r="E5005" t="str">
            <v>WARUMEDAENG26</v>
          </cell>
          <cell r="F5005">
            <v>76</v>
          </cell>
          <cell r="G5005">
            <v>139</v>
          </cell>
        </row>
        <row r="5006">
          <cell r="E5006" t="str">
            <v>WARUMEDAENG27</v>
          </cell>
          <cell r="F5006">
            <v>74</v>
          </cell>
          <cell r="G5006">
            <v>127</v>
          </cell>
        </row>
        <row r="5007">
          <cell r="E5007" t="str">
            <v>WARUMEDAENG28</v>
          </cell>
          <cell r="F5007">
            <v>76</v>
          </cell>
          <cell r="G5007">
            <v>132</v>
          </cell>
        </row>
        <row r="5008">
          <cell r="E5008" t="str">
            <v>WARUMEDAENG29</v>
          </cell>
          <cell r="F5008">
            <v>133</v>
          </cell>
          <cell r="G5008">
            <v>144</v>
          </cell>
        </row>
        <row r="5009">
          <cell r="E5009" t="str">
            <v>WARUNGINGAS1</v>
          </cell>
          <cell r="F5009">
            <v>135</v>
          </cell>
          <cell r="G5009">
            <v>138</v>
          </cell>
        </row>
        <row r="5010">
          <cell r="E5010" t="str">
            <v>WARUNGINGAS2</v>
          </cell>
          <cell r="F5010">
            <v>144</v>
          </cell>
          <cell r="G5010">
            <v>126</v>
          </cell>
        </row>
        <row r="5011">
          <cell r="E5011" t="str">
            <v>WARUNGINGAS3</v>
          </cell>
          <cell r="F5011">
            <v>97</v>
          </cell>
          <cell r="G5011">
            <v>149</v>
          </cell>
        </row>
        <row r="5012">
          <cell r="E5012" t="str">
            <v>WARUNGINGAS4</v>
          </cell>
          <cell r="F5012">
            <v>138</v>
          </cell>
          <cell r="G5012">
            <v>138</v>
          </cell>
        </row>
        <row r="5013">
          <cell r="E5013" t="str">
            <v>WARUNGINGAS5</v>
          </cell>
          <cell r="F5013">
            <v>80</v>
          </cell>
          <cell r="G5013">
            <v>76</v>
          </cell>
        </row>
        <row r="5014">
          <cell r="E5014" t="str">
            <v>WARUNGINGAS6</v>
          </cell>
          <cell r="F5014">
            <v>127</v>
          </cell>
          <cell r="G5014">
            <v>139</v>
          </cell>
        </row>
        <row r="5015">
          <cell r="E5015" t="str">
            <v>WARUNGINGAS7</v>
          </cell>
          <cell r="F5015">
            <v>114</v>
          </cell>
          <cell r="G5015">
            <v>143</v>
          </cell>
        </row>
        <row r="5016">
          <cell r="E5016" t="str">
            <v>WARUNGINGAS8</v>
          </cell>
          <cell r="F5016">
            <v>139</v>
          </cell>
          <cell r="G5016">
            <v>129</v>
          </cell>
        </row>
        <row r="5017">
          <cell r="E5017" t="str">
            <v>WARUNGINGAS9</v>
          </cell>
          <cell r="F5017">
            <v>132</v>
          </cell>
          <cell r="G5017">
            <v>118</v>
          </cell>
        </row>
        <row r="5018">
          <cell r="E5018" t="str">
            <v>WARUNGINGAS10</v>
          </cell>
          <cell r="F5018">
            <v>125</v>
          </cell>
          <cell r="G5018">
            <v>136</v>
          </cell>
        </row>
        <row r="5019">
          <cell r="E5019" t="str">
            <v>WARUNGINGAS11</v>
          </cell>
          <cell r="F5019">
            <v>122</v>
          </cell>
          <cell r="G5019">
            <v>117</v>
          </cell>
        </row>
        <row r="5020">
          <cell r="E5020" t="str">
            <v>WARUNGINGAS12</v>
          </cell>
          <cell r="F5020">
            <v>146</v>
          </cell>
          <cell r="G5020">
            <v>127</v>
          </cell>
        </row>
        <row r="5021">
          <cell r="E5021" t="str">
            <v>WARUNGINGAS13</v>
          </cell>
          <cell r="F5021">
            <v>109</v>
          </cell>
          <cell r="G5021">
            <v>109</v>
          </cell>
        </row>
        <row r="5022">
          <cell r="E5022" t="str">
            <v>WARUNGINGAS14</v>
          </cell>
          <cell r="F5022">
            <v>144</v>
          </cell>
          <cell r="G5022">
            <v>129</v>
          </cell>
        </row>
        <row r="5023">
          <cell r="E5023" t="str">
            <v>WARUNGINGAS15</v>
          </cell>
          <cell r="F5023">
            <v>154</v>
          </cell>
          <cell r="G5023">
            <v>105</v>
          </cell>
        </row>
        <row r="5024">
          <cell r="E5024" t="str">
            <v>WARUNGINGAS16</v>
          </cell>
          <cell r="F5024">
            <v>120</v>
          </cell>
          <cell r="G5024">
            <v>112</v>
          </cell>
        </row>
        <row r="5025">
          <cell r="E5025" t="str">
            <v>WARUNGINGAS17</v>
          </cell>
          <cell r="F5025">
            <v>131</v>
          </cell>
          <cell r="G5025">
            <v>146</v>
          </cell>
        </row>
        <row r="5026">
          <cell r="E5026" t="str">
            <v>WARUNGINGAS18</v>
          </cell>
          <cell r="F5026">
            <v>139</v>
          </cell>
          <cell r="G5026">
            <v>129</v>
          </cell>
        </row>
        <row r="5027">
          <cell r="E5027" t="str">
            <v>WARUNGINGAS19</v>
          </cell>
          <cell r="F5027">
            <v>147</v>
          </cell>
          <cell r="G5027">
            <v>112</v>
          </cell>
        </row>
        <row r="5028">
          <cell r="E5028" t="str">
            <v>WARUNGINGAS20</v>
          </cell>
          <cell r="F5028">
            <v>119</v>
          </cell>
          <cell r="G5028">
            <v>120</v>
          </cell>
        </row>
        <row r="5029">
          <cell r="E5029" t="str">
            <v>WARUNGINGAS21</v>
          </cell>
          <cell r="F5029">
            <v>155</v>
          </cell>
          <cell r="G5029">
            <v>120</v>
          </cell>
        </row>
        <row r="5030">
          <cell r="E5030" t="str">
            <v>WARUNGINGAS22</v>
          </cell>
          <cell r="F5030">
            <v>133</v>
          </cell>
          <cell r="G5030">
            <v>134</v>
          </cell>
        </row>
        <row r="5031">
          <cell r="E5031" t="str">
            <v>WARUNGINGAS23</v>
          </cell>
          <cell r="F5031">
            <v>109</v>
          </cell>
          <cell r="G5031">
            <v>93</v>
          </cell>
        </row>
        <row r="5032">
          <cell r="E5032" t="str">
            <v>WARUNGINGAS24</v>
          </cell>
          <cell r="F5032">
            <v>79</v>
          </cell>
          <cell r="G5032">
            <v>95</v>
          </cell>
        </row>
        <row r="5033">
          <cell r="E5033" t="str">
            <v>WARUNGINGAS25</v>
          </cell>
          <cell r="F5033">
            <v>117</v>
          </cell>
          <cell r="G5033">
            <v>108</v>
          </cell>
        </row>
        <row r="5034">
          <cell r="E5034" t="str">
            <v>WARUNGINGAS26</v>
          </cell>
          <cell r="F5034">
            <v>96</v>
          </cell>
          <cell r="G5034">
            <v>107</v>
          </cell>
        </row>
        <row r="5035">
          <cell r="E5035" t="str">
            <v>WARUNGINGAS27</v>
          </cell>
          <cell r="F5035">
            <v>117</v>
          </cell>
          <cell r="G5035">
            <v>102</v>
          </cell>
        </row>
        <row r="5036">
          <cell r="E5036" t="str">
            <v>WARUNGINGAS28</v>
          </cell>
          <cell r="F5036">
            <v>122</v>
          </cell>
          <cell r="G5036">
            <v>138</v>
          </cell>
        </row>
        <row r="5037">
          <cell r="E5037" t="str">
            <v>WARUNGINGAS29</v>
          </cell>
          <cell r="F5037">
            <v>144</v>
          </cell>
          <cell r="G5037">
            <v>146</v>
          </cell>
        </row>
        <row r="5038">
          <cell r="E5038" t="str">
            <v>WARUNGINGAS30</v>
          </cell>
          <cell r="F5038">
            <v>145</v>
          </cell>
          <cell r="G5038">
            <v>141</v>
          </cell>
        </row>
        <row r="5039">
          <cell r="E5039" t="str">
            <v>WARUNGINGAS31</v>
          </cell>
          <cell r="F5039">
            <v>141</v>
          </cell>
          <cell r="G5039">
            <v>107</v>
          </cell>
        </row>
        <row r="5040">
          <cell r="E5040" t="str">
            <v>WARUNGINGAS32</v>
          </cell>
          <cell r="F5040">
            <v>85</v>
          </cell>
          <cell r="G5040">
            <v>94</v>
          </cell>
        </row>
        <row r="5041">
          <cell r="E5041" t="str">
            <v>WARUNGINGAS33</v>
          </cell>
          <cell r="F5041">
            <v>112</v>
          </cell>
          <cell r="G5041">
            <v>139</v>
          </cell>
        </row>
        <row r="5042">
          <cell r="E5042" t="str">
            <v>WARUNGINGAS34</v>
          </cell>
          <cell r="F5042">
            <v>134</v>
          </cell>
          <cell r="G5042">
            <v>127</v>
          </cell>
        </row>
        <row r="5043">
          <cell r="E5043" t="str">
            <v>WARUNGINGAS35</v>
          </cell>
          <cell r="F5043">
            <v>106</v>
          </cell>
          <cell r="G5043">
            <v>103</v>
          </cell>
        </row>
        <row r="5044">
          <cell r="E5044" t="str">
            <v>WARUNGINGAS36</v>
          </cell>
          <cell r="F5044">
            <v>77</v>
          </cell>
          <cell r="G5044">
            <v>126</v>
          </cell>
        </row>
        <row r="5045">
          <cell r="E5045" t="str">
            <v>WARUNGINGAS37</v>
          </cell>
          <cell r="F5045">
            <v>136</v>
          </cell>
          <cell r="G5045">
            <v>127</v>
          </cell>
        </row>
        <row r="5046">
          <cell r="E5046" t="str">
            <v>WARUNGINGAS38</v>
          </cell>
          <cell r="F5046">
            <v>108</v>
          </cell>
          <cell r="G5046">
            <v>109</v>
          </cell>
        </row>
        <row r="5047">
          <cell r="E5047" t="str">
            <v>WARUNGINGAS39</v>
          </cell>
          <cell r="F5047">
            <v>123</v>
          </cell>
          <cell r="G5047">
            <v>123</v>
          </cell>
        </row>
        <row r="5048">
          <cell r="E5048" t="str">
            <v>WARUNGINGAS40</v>
          </cell>
          <cell r="F5048">
            <v>125</v>
          </cell>
          <cell r="G5048">
            <v>131</v>
          </cell>
        </row>
        <row r="5049">
          <cell r="E5049" t="str">
            <v>WARUPEPELEGI1</v>
          </cell>
          <cell r="F5049">
            <v>126</v>
          </cell>
          <cell r="G5049">
            <v>148</v>
          </cell>
        </row>
        <row r="5050">
          <cell r="E5050" t="str">
            <v>WARUPEPELEGI2</v>
          </cell>
          <cell r="F5050">
            <v>133</v>
          </cell>
          <cell r="G5050">
            <v>115</v>
          </cell>
        </row>
        <row r="5051">
          <cell r="E5051" t="str">
            <v>WARUPEPELEGI3</v>
          </cell>
          <cell r="F5051">
            <v>126</v>
          </cell>
          <cell r="G5051">
            <v>128</v>
          </cell>
        </row>
        <row r="5052">
          <cell r="E5052" t="str">
            <v>WARUPEPELEGI4</v>
          </cell>
          <cell r="F5052">
            <v>128</v>
          </cell>
          <cell r="G5052">
            <v>122</v>
          </cell>
        </row>
        <row r="5053">
          <cell r="E5053" t="str">
            <v>WARUPEPELEGI5</v>
          </cell>
          <cell r="F5053">
            <v>118</v>
          </cell>
          <cell r="G5053">
            <v>136</v>
          </cell>
        </row>
        <row r="5054">
          <cell r="E5054" t="str">
            <v>WARUPEPELEGI6</v>
          </cell>
          <cell r="F5054">
            <v>117</v>
          </cell>
          <cell r="G5054">
            <v>129</v>
          </cell>
        </row>
        <row r="5055">
          <cell r="E5055" t="str">
            <v>WARUPEPELEGI7</v>
          </cell>
          <cell r="F5055">
            <v>126</v>
          </cell>
          <cell r="G5055">
            <v>124</v>
          </cell>
        </row>
        <row r="5056">
          <cell r="E5056" t="str">
            <v>WARUPEPELEGI8</v>
          </cell>
          <cell r="F5056">
            <v>129</v>
          </cell>
          <cell r="G5056">
            <v>140</v>
          </cell>
        </row>
        <row r="5057">
          <cell r="E5057" t="str">
            <v>WARUPEPELEGI9</v>
          </cell>
          <cell r="F5057">
            <v>107</v>
          </cell>
          <cell r="G5057">
            <v>146</v>
          </cell>
        </row>
        <row r="5058">
          <cell r="E5058" t="str">
            <v>WARUPEPELEGI10</v>
          </cell>
          <cell r="F5058">
            <v>131</v>
          </cell>
          <cell r="G5058">
            <v>131</v>
          </cell>
        </row>
        <row r="5059">
          <cell r="E5059" t="str">
            <v>WARUPEPELEGI11</v>
          </cell>
          <cell r="F5059">
            <v>114</v>
          </cell>
          <cell r="G5059">
            <v>142</v>
          </cell>
        </row>
        <row r="5060">
          <cell r="E5060" t="str">
            <v>WARUPEPELEGI12</v>
          </cell>
          <cell r="F5060">
            <v>130</v>
          </cell>
          <cell r="G5060">
            <v>136</v>
          </cell>
        </row>
        <row r="5061">
          <cell r="E5061" t="str">
            <v>WARUPEPELEGI13</v>
          </cell>
          <cell r="F5061">
            <v>96</v>
          </cell>
          <cell r="G5061">
            <v>73</v>
          </cell>
        </row>
        <row r="5062">
          <cell r="E5062" t="str">
            <v>WARUPEPELEGI14</v>
          </cell>
          <cell r="F5062">
            <v>150</v>
          </cell>
          <cell r="G5062">
            <v>135</v>
          </cell>
        </row>
        <row r="5063">
          <cell r="E5063" t="str">
            <v>WARUPEPELEGI15</v>
          </cell>
          <cell r="F5063">
            <v>139</v>
          </cell>
          <cell r="G5063">
            <v>93</v>
          </cell>
        </row>
        <row r="5064">
          <cell r="E5064" t="str">
            <v>WARUPEPELEGI16</v>
          </cell>
          <cell r="F5064">
            <v>119</v>
          </cell>
          <cell r="G5064">
            <v>140</v>
          </cell>
        </row>
        <row r="5065">
          <cell r="E5065" t="str">
            <v>WARUPEPELEGI17</v>
          </cell>
          <cell r="F5065">
            <v>133</v>
          </cell>
          <cell r="G5065">
            <v>139</v>
          </cell>
        </row>
        <row r="5066">
          <cell r="E5066" t="str">
            <v>WARUPEPELEGI18</v>
          </cell>
          <cell r="F5066">
            <v>123</v>
          </cell>
          <cell r="G5066">
            <v>120</v>
          </cell>
        </row>
        <row r="5067">
          <cell r="E5067" t="str">
            <v>WARUPEPELEGI19</v>
          </cell>
          <cell r="F5067">
            <v>136</v>
          </cell>
          <cell r="G5067">
            <v>140</v>
          </cell>
        </row>
        <row r="5068">
          <cell r="E5068" t="str">
            <v>WARUPEPELEGI20</v>
          </cell>
          <cell r="F5068">
            <v>126</v>
          </cell>
          <cell r="G5068">
            <v>147</v>
          </cell>
        </row>
        <row r="5069">
          <cell r="E5069" t="str">
            <v>WARUPEPELEGI21</v>
          </cell>
          <cell r="F5069">
            <v>119</v>
          </cell>
          <cell r="G5069">
            <v>113</v>
          </cell>
        </row>
        <row r="5070">
          <cell r="E5070" t="str">
            <v>WARUPEPELEGI22</v>
          </cell>
          <cell r="F5070">
            <v>118</v>
          </cell>
          <cell r="G5070">
            <v>139</v>
          </cell>
        </row>
        <row r="5071">
          <cell r="E5071" t="str">
            <v>WARUPEPELEGI23</v>
          </cell>
          <cell r="F5071">
            <v>120</v>
          </cell>
          <cell r="G5071">
            <v>118</v>
          </cell>
        </row>
        <row r="5072">
          <cell r="E5072" t="str">
            <v>WARUPEPELEGI24</v>
          </cell>
          <cell r="F5072">
            <v>129</v>
          </cell>
          <cell r="G5072">
            <v>139</v>
          </cell>
        </row>
        <row r="5073">
          <cell r="E5073" t="str">
            <v>WARUPEPELEGI25</v>
          </cell>
          <cell r="F5073">
            <v>117</v>
          </cell>
          <cell r="G5073">
            <v>125</v>
          </cell>
        </row>
        <row r="5074">
          <cell r="E5074" t="str">
            <v>WARUPEPELEGI26</v>
          </cell>
          <cell r="F5074">
            <v>121</v>
          </cell>
          <cell r="G5074">
            <v>135</v>
          </cell>
        </row>
        <row r="5075">
          <cell r="E5075" t="str">
            <v>WARUPEPELEGI27</v>
          </cell>
          <cell r="F5075">
            <v>119</v>
          </cell>
          <cell r="G5075">
            <v>111</v>
          </cell>
        </row>
        <row r="5076">
          <cell r="E5076" t="str">
            <v>WARUPEPELEGI28</v>
          </cell>
          <cell r="F5076">
            <v>119</v>
          </cell>
          <cell r="G5076">
            <v>129</v>
          </cell>
        </row>
        <row r="5077">
          <cell r="E5077" t="str">
            <v>WARUPEPELEGI29</v>
          </cell>
          <cell r="F5077">
            <v>127</v>
          </cell>
          <cell r="G5077">
            <v>122</v>
          </cell>
        </row>
        <row r="5078">
          <cell r="E5078" t="str">
            <v>WARUPEPELEGI30</v>
          </cell>
          <cell r="F5078">
            <v>118</v>
          </cell>
          <cell r="G5078">
            <v>127</v>
          </cell>
        </row>
        <row r="5079">
          <cell r="E5079" t="str">
            <v>WARUPEPELEGI31</v>
          </cell>
          <cell r="F5079">
            <v>153</v>
          </cell>
          <cell r="G5079">
            <v>144</v>
          </cell>
        </row>
        <row r="5080">
          <cell r="E5080" t="str">
            <v>WARUPEPELEGI32</v>
          </cell>
          <cell r="F5080">
            <v>128</v>
          </cell>
          <cell r="G5080">
            <v>145</v>
          </cell>
        </row>
        <row r="5081">
          <cell r="E5081" t="str">
            <v>WARUPEPELEGI33</v>
          </cell>
          <cell r="F5081">
            <v>144</v>
          </cell>
          <cell r="G5081">
            <v>133</v>
          </cell>
        </row>
        <row r="5082">
          <cell r="E5082" t="str">
            <v>WARUPEPELEGI34</v>
          </cell>
          <cell r="F5082">
            <v>106</v>
          </cell>
          <cell r="G5082">
            <v>95</v>
          </cell>
        </row>
        <row r="5083">
          <cell r="E5083" t="str">
            <v>WARUPEPELEGI35</v>
          </cell>
          <cell r="F5083">
            <v>74</v>
          </cell>
          <cell r="G5083">
            <v>79</v>
          </cell>
        </row>
        <row r="5084">
          <cell r="E5084" t="str">
            <v>WARUPEPELEGI36</v>
          </cell>
          <cell r="F5084">
            <v>74</v>
          </cell>
          <cell r="G5084">
            <v>43</v>
          </cell>
        </row>
        <row r="5085">
          <cell r="E5085" t="str">
            <v>WARUPEPELEGI37</v>
          </cell>
          <cell r="F5085">
            <v>126</v>
          </cell>
          <cell r="G5085">
            <v>118</v>
          </cell>
        </row>
        <row r="5086">
          <cell r="E5086" t="str">
            <v>WARUPEPELEGI38</v>
          </cell>
          <cell r="F5086">
            <v>69</v>
          </cell>
          <cell r="G5086">
            <v>69</v>
          </cell>
        </row>
        <row r="5087">
          <cell r="E5087" t="str">
            <v>WARUPEPELEGI39</v>
          </cell>
          <cell r="F5087">
            <v>66</v>
          </cell>
          <cell r="G5087">
            <v>102</v>
          </cell>
        </row>
        <row r="5088">
          <cell r="E5088" t="str">
            <v>WARUPEPELEGI40</v>
          </cell>
          <cell r="F5088">
            <v>76</v>
          </cell>
          <cell r="G5088">
            <v>32</v>
          </cell>
        </row>
        <row r="5089">
          <cell r="E5089" t="str">
            <v>WARUPEPELEGI41</v>
          </cell>
          <cell r="F5089">
            <v>139</v>
          </cell>
          <cell r="G5089">
            <v>119</v>
          </cell>
        </row>
        <row r="5090">
          <cell r="E5090" t="str">
            <v>WARUTAMBAKOSO1</v>
          </cell>
          <cell r="F5090">
            <v>137</v>
          </cell>
          <cell r="G5090">
            <v>128</v>
          </cell>
        </row>
        <row r="5091">
          <cell r="E5091" t="str">
            <v>WARUTAMBAKOSO2</v>
          </cell>
          <cell r="F5091">
            <v>128</v>
          </cell>
          <cell r="G5091">
            <v>119</v>
          </cell>
        </row>
        <row r="5092">
          <cell r="E5092" t="str">
            <v>WARUTAMBAKOSO3</v>
          </cell>
          <cell r="F5092">
            <v>142</v>
          </cell>
          <cell r="G5092">
            <v>129</v>
          </cell>
        </row>
        <row r="5093">
          <cell r="E5093" t="str">
            <v>WARUTAMBAKOSO4</v>
          </cell>
          <cell r="F5093">
            <v>99</v>
          </cell>
          <cell r="G5093">
            <v>114</v>
          </cell>
        </row>
        <row r="5094">
          <cell r="E5094" t="str">
            <v>WARUTAMBAKOSO5</v>
          </cell>
          <cell r="F5094">
            <v>94</v>
          </cell>
          <cell r="G5094">
            <v>100</v>
          </cell>
        </row>
        <row r="5095">
          <cell r="E5095" t="str">
            <v>WARUTAMBAKOSO6</v>
          </cell>
          <cell r="F5095">
            <v>112</v>
          </cell>
          <cell r="G5095">
            <v>102</v>
          </cell>
        </row>
        <row r="5096">
          <cell r="E5096" t="str">
            <v>WARUTAMBAKOSO7</v>
          </cell>
          <cell r="F5096">
            <v>150</v>
          </cell>
          <cell r="G5096">
            <v>142</v>
          </cell>
        </row>
        <row r="5097">
          <cell r="E5097" t="str">
            <v>WARUTAMBAKOSO8</v>
          </cell>
          <cell r="F5097">
            <v>172</v>
          </cell>
          <cell r="G5097">
            <v>127</v>
          </cell>
        </row>
        <row r="5098">
          <cell r="E5098" t="str">
            <v>WARUTAMBAKOSO9</v>
          </cell>
          <cell r="F5098">
            <v>57</v>
          </cell>
          <cell r="G5098">
            <v>115</v>
          </cell>
        </row>
        <row r="5099">
          <cell r="E5099" t="str">
            <v>WARUTAMBAKOSO10</v>
          </cell>
          <cell r="F5099">
            <v>112</v>
          </cell>
          <cell r="G5099">
            <v>132</v>
          </cell>
        </row>
        <row r="5100">
          <cell r="E5100" t="str">
            <v>WARUTAMBAKOSO11</v>
          </cell>
          <cell r="F5100">
            <v>106</v>
          </cell>
          <cell r="G5100">
            <v>90</v>
          </cell>
        </row>
        <row r="5101">
          <cell r="E5101" t="str">
            <v>WARUTAMBAKOSO12</v>
          </cell>
          <cell r="F5101">
            <v>84</v>
          </cell>
          <cell r="G5101">
            <v>141</v>
          </cell>
        </row>
        <row r="5102">
          <cell r="E5102" t="str">
            <v>WARUTAMBAKREJO1</v>
          </cell>
          <cell r="F5102">
            <v>121</v>
          </cell>
          <cell r="G5102">
            <v>127</v>
          </cell>
        </row>
        <row r="5103">
          <cell r="E5103" t="str">
            <v>WARUTAMBAKREJO2</v>
          </cell>
          <cell r="F5103">
            <v>78</v>
          </cell>
          <cell r="G5103">
            <v>132</v>
          </cell>
        </row>
        <row r="5104">
          <cell r="E5104" t="str">
            <v>WARUTAMBAKREJO3</v>
          </cell>
          <cell r="F5104">
            <v>117</v>
          </cell>
          <cell r="G5104">
            <v>117</v>
          </cell>
        </row>
        <row r="5105">
          <cell r="E5105" t="str">
            <v>WARUTAMBAKREJO4</v>
          </cell>
          <cell r="F5105">
            <v>134</v>
          </cell>
          <cell r="G5105">
            <v>114</v>
          </cell>
        </row>
        <row r="5106">
          <cell r="E5106" t="str">
            <v>WARUTAMBAKREJO5</v>
          </cell>
          <cell r="F5106">
            <v>138</v>
          </cell>
          <cell r="G5106">
            <v>137</v>
          </cell>
        </row>
        <row r="5107">
          <cell r="E5107" t="str">
            <v>WARUTAMBAKREJO6</v>
          </cell>
          <cell r="F5107">
            <v>112</v>
          </cell>
          <cell r="G5107">
            <v>138</v>
          </cell>
        </row>
        <row r="5108">
          <cell r="E5108" t="str">
            <v>WARUTAMBAKREJO7</v>
          </cell>
          <cell r="F5108">
            <v>121</v>
          </cell>
          <cell r="G5108">
            <v>127</v>
          </cell>
        </row>
        <row r="5109">
          <cell r="E5109" t="str">
            <v>WARUTAMBAKREJO8</v>
          </cell>
          <cell r="F5109">
            <v>115</v>
          </cell>
          <cell r="G5109">
            <v>134</v>
          </cell>
        </row>
        <row r="5110">
          <cell r="E5110" t="str">
            <v>WARUTAMBAKREJO9</v>
          </cell>
          <cell r="F5110">
            <v>102</v>
          </cell>
          <cell r="G5110">
            <v>147</v>
          </cell>
        </row>
        <row r="5111">
          <cell r="E5111" t="str">
            <v>WARUTAMBAKREJO10</v>
          </cell>
          <cell r="F5111">
            <v>75</v>
          </cell>
          <cell r="G5111">
            <v>78</v>
          </cell>
        </row>
        <row r="5112">
          <cell r="E5112" t="str">
            <v>WARUTAMBAKREJO11</v>
          </cell>
          <cell r="F5112">
            <v>62</v>
          </cell>
          <cell r="G5112">
            <v>84</v>
          </cell>
        </row>
        <row r="5113">
          <cell r="E5113" t="str">
            <v>WARUTAMBAKREJO12</v>
          </cell>
          <cell r="F5113">
            <v>125</v>
          </cell>
          <cell r="G5113">
            <v>125</v>
          </cell>
        </row>
        <row r="5114">
          <cell r="E5114" t="str">
            <v>WARUTAMBAKREJO13</v>
          </cell>
          <cell r="F5114">
            <v>126</v>
          </cell>
          <cell r="G5114">
            <v>127</v>
          </cell>
        </row>
        <row r="5115">
          <cell r="E5115" t="str">
            <v>WARUTAMBAKREJO14</v>
          </cell>
          <cell r="F5115">
            <v>126</v>
          </cell>
          <cell r="G5115">
            <v>138</v>
          </cell>
        </row>
        <row r="5116">
          <cell r="E5116" t="str">
            <v>WARUTAMBAKREJO15</v>
          </cell>
          <cell r="F5116">
            <v>75</v>
          </cell>
          <cell r="G5116">
            <v>95</v>
          </cell>
        </row>
        <row r="5117">
          <cell r="E5117" t="str">
            <v>WARUTAMBAKREJO16</v>
          </cell>
          <cell r="F5117">
            <v>91</v>
          </cell>
          <cell r="G5117">
            <v>82</v>
          </cell>
        </row>
        <row r="5118">
          <cell r="E5118" t="str">
            <v>WARUTAMBAKREJO17</v>
          </cell>
          <cell r="F5118">
            <v>129</v>
          </cell>
          <cell r="G5118">
            <v>134</v>
          </cell>
        </row>
        <row r="5119">
          <cell r="E5119" t="str">
            <v>WARUTAMBAKREJO18</v>
          </cell>
          <cell r="F5119">
            <v>121</v>
          </cell>
          <cell r="G5119">
            <v>138</v>
          </cell>
        </row>
        <row r="5120">
          <cell r="E5120" t="str">
            <v>WARUTAMBAKREJO19</v>
          </cell>
          <cell r="F5120">
            <v>135</v>
          </cell>
          <cell r="G5120">
            <v>117</v>
          </cell>
        </row>
        <row r="5121">
          <cell r="E5121" t="str">
            <v>WARUTAMBAKREJO20</v>
          </cell>
          <cell r="F5121">
            <v>125</v>
          </cell>
          <cell r="G5121">
            <v>118</v>
          </cell>
        </row>
        <row r="5122">
          <cell r="E5122" t="str">
            <v>WARUTAMBAKREJO21</v>
          </cell>
          <cell r="F5122">
            <v>122</v>
          </cell>
          <cell r="G5122">
            <v>120</v>
          </cell>
        </row>
        <row r="5123">
          <cell r="E5123" t="str">
            <v>WARUTAMBAKREJO22</v>
          </cell>
          <cell r="F5123">
            <v>119</v>
          </cell>
          <cell r="G5123">
            <v>124</v>
          </cell>
        </row>
        <row r="5124">
          <cell r="E5124" t="str">
            <v>WARUTAMBAKREJO23</v>
          </cell>
          <cell r="F5124">
            <v>119</v>
          </cell>
          <cell r="G5124">
            <v>123</v>
          </cell>
        </row>
        <row r="5125">
          <cell r="E5125" t="str">
            <v>WARUTAMBAKREJO24</v>
          </cell>
          <cell r="F5125">
            <v>124</v>
          </cell>
          <cell r="G5125">
            <v>120</v>
          </cell>
        </row>
        <row r="5126">
          <cell r="E5126" t="str">
            <v>WARUTAMBAKREJO25</v>
          </cell>
          <cell r="F5126">
            <v>125</v>
          </cell>
          <cell r="G5126">
            <v>119</v>
          </cell>
        </row>
        <row r="5127">
          <cell r="E5127" t="str">
            <v>WARUTAMBAKREJO26</v>
          </cell>
          <cell r="F5127">
            <v>122</v>
          </cell>
          <cell r="G5127">
            <v>123</v>
          </cell>
        </row>
        <row r="5128">
          <cell r="E5128" t="str">
            <v>WARUTAMBAKREJO27</v>
          </cell>
          <cell r="F5128">
            <v>142</v>
          </cell>
          <cell r="G5128">
            <v>134</v>
          </cell>
        </row>
        <row r="5129">
          <cell r="E5129" t="str">
            <v>WARUTAMBAKREJO28</v>
          </cell>
          <cell r="F5129">
            <v>124</v>
          </cell>
          <cell r="G5129">
            <v>134</v>
          </cell>
        </row>
        <row r="5130">
          <cell r="E5130" t="str">
            <v>WARUTAMBAKREJO29</v>
          </cell>
          <cell r="F5130">
            <v>147</v>
          </cell>
          <cell r="G5130">
            <v>113</v>
          </cell>
        </row>
        <row r="5131">
          <cell r="E5131" t="str">
            <v>WARUTAMBAKREJO30</v>
          </cell>
          <cell r="F5131">
            <v>138</v>
          </cell>
          <cell r="G5131">
            <v>118</v>
          </cell>
        </row>
        <row r="5132">
          <cell r="E5132" t="str">
            <v>WARUTAMBAKREJO31</v>
          </cell>
          <cell r="F5132">
            <v>122</v>
          </cell>
          <cell r="G5132">
            <v>132</v>
          </cell>
        </row>
        <row r="5133">
          <cell r="E5133" t="str">
            <v>WARUTAMBAKREJO32</v>
          </cell>
          <cell r="F5133">
            <v>137</v>
          </cell>
          <cell r="G5133">
            <v>116</v>
          </cell>
        </row>
        <row r="5134">
          <cell r="E5134" t="str">
            <v>WARUTAMBAKREJO33</v>
          </cell>
          <cell r="F5134">
            <v>118</v>
          </cell>
          <cell r="G5134">
            <v>135</v>
          </cell>
        </row>
        <row r="5135">
          <cell r="E5135" t="str">
            <v>WARUTAMBAKREJO34</v>
          </cell>
          <cell r="F5135">
            <v>133</v>
          </cell>
          <cell r="G5135">
            <v>124</v>
          </cell>
        </row>
        <row r="5136">
          <cell r="E5136" t="str">
            <v>WARUTAMBAKREJO35</v>
          </cell>
          <cell r="F5136">
            <v>118</v>
          </cell>
          <cell r="G5136">
            <v>126</v>
          </cell>
        </row>
        <row r="5137">
          <cell r="E5137" t="str">
            <v>WARUTAMBAKREJO36</v>
          </cell>
          <cell r="F5137">
            <v>54</v>
          </cell>
          <cell r="G5137">
            <v>48</v>
          </cell>
        </row>
        <row r="5138">
          <cell r="E5138" t="str">
            <v>WARUTAMBAKREJO37</v>
          </cell>
          <cell r="F5138">
            <v>104</v>
          </cell>
          <cell r="G5138">
            <v>150</v>
          </cell>
        </row>
        <row r="5139">
          <cell r="E5139" t="str">
            <v>WARUTAMBAKREJO38</v>
          </cell>
          <cell r="F5139">
            <v>91</v>
          </cell>
          <cell r="G5139">
            <v>104</v>
          </cell>
        </row>
        <row r="5140">
          <cell r="E5140" t="str">
            <v>WARUTAMBAKREJO39</v>
          </cell>
          <cell r="F5140">
            <v>98</v>
          </cell>
          <cell r="G5140">
            <v>102</v>
          </cell>
        </row>
        <row r="5141">
          <cell r="E5141" t="str">
            <v>WARUTAMBAKREJO40</v>
          </cell>
          <cell r="F5141">
            <v>117</v>
          </cell>
          <cell r="G5141">
            <v>132</v>
          </cell>
        </row>
        <row r="5142">
          <cell r="E5142" t="str">
            <v>WARUTAMBAKREJO41</v>
          </cell>
          <cell r="F5142">
            <v>120</v>
          </cell>
          <cell r="G5142">
            <v>128</v>
          </cell>
        </row>
        <row r="5143">
          <cell r="E5143" t="str">
            <v>WARUTAMBAKREJO42</v>
          </cell>
          <cell r="F5143">
            <v>127</v>
          </cell>
          <cell r="G5143">
            <v>122</v>
          </cell>
        </row>
        <row r="5144">
          <cell r="E5144" t="str">
            <v>WARUTAMBAKREJO43</v>
          </cell>
          <cell r="F5144">
            <v>130</v>
          </cell>
          <cell r="G5144">
            <v>136</v>
          </cell>
        </row>
        <row r="5145">
          <cell r="E5145" t="str">
            <v>WARUTAMBAKREJO44</v>
          </cell>
          <cell r="F5145">
            <v>128</v>
          </cell>
          <cell r="G5145">
            <v>131</v>
          </cell>
        </row>
        <row r="5146">
          <cell r="E5146" t="str">
            <v>WARUTAMBAKREJO45</v>
          </cell>
          <cell r="F5146">
            <v>139</v>
          </cell>
          <cell r="G5146">
            <v>145</v>
          </cell>
        </row>
        <row r="5147">
          <cell r="E5147" t="str">
            <v>WARUTAMBAKREJO46</v>
          </cell>
          <cell r="F5147">
            <v>128</v>
          </cell>
          <cell r="G5147">
            <v>138</v>
          </cell>
        </row>
        <row r="5148">
          <cell r="E5148" t="str">
            <v>WARUTAMBAKREJO47</v>
          </cell>
          <cell r="F5148">
            <v>145</v>
          </cell>
          <cell r="G5148">
            <v>141</v>
          </cell>
        </row>
        <row r="5149">
          <cell r="E5149" t="str">
            <v>WARUTAMBAKREJO48</v>
          </cell>
          <cell r="F5149">
            <v>135</v>
          </cell>
          <cell r="G5149">
            <v>139</v>
          </cell>
        </row>
        <row r="5150">
          <cell r="E5150" t="str">
            <v>WARUTAMBAKREJO49</v>
          </cell>
          <cell r="F5150">
            <v>130</v>
          </cell>
          <cell r="G5150">
            <v>138</v>
          </cell>
        </row>
        <row r="5151">
          <cell r="E5151" t="str">
            <v>WARUTAMBAKREJO50</v>
          </cell>
          <cell r="F5151">
            <v>105</v>
          </cell>
          <cell r="G5151">
            <v>11</v>
          </cell>
        </row>
        <row r="5152">
          <cell r="E5152" t="str">
            <v>WARUTAMBAKSAWAH1</v>
          </cell>
          <cell r="F5152">
            <v>135</v>
          </cell>
          <cell r="G5152">
            <v>114</v>
          </cell>
        </row>
        <row r="5153">
          <cell r="E5153" t="str">
            <v>WARUTAMBAKSAWAH2</v>
          </cell>
          <cell r="F5153">
            <v>121</v>
          </cell>
          <cell r="G5153">
            <v>131</v>
          </cell>
        </row>
        <row r="5154">
          <cell r="E5154" t="str">
            <v>WARUTAMBAKSAWAH3</v>
          </cell>
          <cell r="F5154">
            <v>105</v>
          </cell>
          <cell r="G5154">
            <v>107</v>
          </cell>
        </row>
        <row r="5155">
          <cell r="E5155" t="str">
            <v>WARUTAMBAKSAWAH4</v>
          </cell>
          <cell r="F5155">
            <v>96</v>
          </cell>
          <cell r="G5155">
            <v>114</v>
          </cell>
        </row>
        <row r="5156">
          <cell r="E5156" t="str">
            <v>WARUTAMBAKSAWAH5</v>
          </cell>
          <cell r="F5156">
            <v>108</v>
          </cell>
          <cell r="G5156">
            <v>112</v>
          </cell>
        </row>
        <row r="5157">
          <cell r="E5157" t="str">
            <v>WARUTAMBAKSAWAH6</v>
          </cell>
          <cell r="F5157">
            <v>97</v>
          </cell>
          <cell r="G5157">
            <v>115</v>
          </cell>
        </row>
        <row r="5158">
          <cell r="E5158" t="str">
            <v>WARUTAMBAKSAWAH7</v>
          </cell>
          <cell r="F5158">
            <v>101</v>
          </cell>
          <cell r="G5158">
            <v>139</v>
          </cell>
        </row>
        <row r="5159">
          <cell r="E5159" t="str">
            <v>WARUTAMBAKSAWAH8</v>
          </cell>
          <cell r="F5159">
            <v>119</v>
          </cell>
          <cell r="G5159">
            <v>131</v>
          </cell>
        </row>
        <row r="5160">
          <cell r="E5160" t="str">
            <v>WARUTAMBAKSAWAH9</v>
          </cell>
          <cell r="F5160">
            <v>124</v>
          </cell>
          <cell r="G5160">
            <v>130</v>
          </cell>
        </row>
        <row r="5161">
          <cell r="E5161" t="str">
            <v>WARUTAMBAKSAWAH10</v>
          </cell>
          <cell r="F5161">
            <v>129</v>
          </cell>
          <cell r="G5161">
            <v>120</v>
          </cell>
        </row>
        <row r="5162">
          <cell r="E5162" t="str">
            <v>WARUTAMBAKSAWAH11</v>
          </cell>
          <cell r="F5162">
            <v>97</v>
          </cell>
          <cell r="G5162">
            <v>112</v>
          </cell>
        </row>
        <row r="5163">
          <cell r="E5163" t="str">
            <v>WARUTAMBAKSAWAH12</v>
          </cell>
          <cell r="F5163">
            <v>98</v>
          </cell>
          <cell r="G5163">
            <v>136</v>
          </cell>
        </row>
        <row r="5164">
          <cell r="E5164" t="str">
            <v>WARUTAMBAKSAWAH13</v>
          </cell>
          <cell r="F5164">
            <v>124</v>
          </cell>
          <cell r="G5164">
            <v>128</v>
          </cell>
        </row>
        <row r="5165">
          <cell r="E5165" t="str">
            <v>WARUTAMBAKSAWAH14</v>
          </cell>
          <cell r="F5165">
            <v>89</v>
          </cell>
          <cell r="G5165">
            <v>96</v>
          </cell>
        </row>
        <row r="5166">
          <cell r="E5166" t="str">
            <v>WARUTAMBAKSAWAH15</v>
          </cell>
          <cell r="F5166">
            <v>83</v>
          </cell>
          <cell r="G5166">
            <v>85</v>
          </cell>
        </row>
        <row r="5167">
          <cell r="E5167" t="str">
            <v>WARUTAMBAKSAWAH16</v>
          </cell>
          <cell r="F5167">
            <v>58</v>
          </cell>
          <cell r="G5167">
            <v>64</v>
          </cell>
        </row>
        <row r="5168">
          <cell r="E5168" t="str">
            <v>WARUTAMBAKSAWAH17</v>
          </cell>
          <cell r="F5168">
            <v>73</v>
          </cell>
          <cell r="G5168">
            <v>96</v>
          </cell>
        </row>
        <row r="5169">
          <cell r="E5169" t="str">
            <v>WARUTAMBAKSAWAH18</v>
          </cell>
          <cell r="F5169">
            <v>92</v>
          </cell>
          <cell r="G5169">
            <v>106</v>
          </cell>
        </row>
        <row r="5170">
          <cell r="E5170" t="str">
            <v>WARUTAMBAKSAWAH19</v>
          </cell>
          <cell r="F5170">
            <v>98</v>
          </cell>
          <cell r="G5170">
            <v>80</v>
          </cell>
        </row>
        <row r="5171">
          <cell r="E5171" t="str">
            <v>WARUTAMBAKSAWAH20</v>
          </cell>
          <cell r="F5171">
            <v>87</v>
          </cell>
          <cell r="G5171">
            <v>82</v>
          </cell>
        </row>
        <row r="5172">
          <cell r="E5172" t="str">
            <v>WARUTAMBAKSAWAH21</v>
          </cell>
          <cell r="F5172">
            <v>89</v>
          </cell>
          <cell r="G5172">
            <v>90</v>
          </cell>
        </row>
        <row r="5173">
          <cell r="E5173" t="str">
            <v>WARUTAMBAKSAWAH22</v>
          </cell>
          <cell r="F5173">
            <v>118</v>
          </cell>
          <cell r="G5173">
            <v>133</v>
          </cell>
        </row>
        <row r="5174">
          <cell r="E5174" t="str">
            <v>WARUTAMBAKSAWAH23</v>
          </cell>
          <cell r="F5174">
            <v>100</v>
          </cell>
          <cell r="G5174">
            <v>138</v>
          </cell>
        </row>
        <row r="5175">
          <cell r="E5175" t="str">
            <v>WARUTAMBAKSAWAH24</v>
          </cell>
          <cell r="F5175">
            <v>88</v>
          </cell>
          <cell r="G5175">
            <v>92</v>
          </cell>
        </row>
        <row r="5176">
          <cell r="E5176" t="str">
            <v>WARUTAMBAKSUMUR1</v>
          </cell>
          <cell r="F5176">
            <v>127</v>
          </cell>
          <cell r="G5176">
            <v>104</v>
          </cell>
        </row>
        <row r="5177">
          <cell r="E5177" t="str">
            <v>WARUTAMBAKSUMUR2</v>
          </cell>
          <cell r="F5177">
            <v>113</v>
          </cell>
          <cell r="G5177">
            <v>101</v>
          </cell>
        </row>
        <row r="5178">
          <cell r="E5178" t="str">
            <v>WARUTAMBAKSUMUR3</v>
          </cell>
          <cell r="F5178">
            <v>113</v>
          </cell>
          <cell r="G5178">
            <v>125</v>
          </cell>
        </row>
        <row r="5179">
          <cell r="E5179" t="str">
            <v>WARUTAMBAKSUMUR4</v>
          </cell>
          <cell r="F5179">
            <v>99</v>
          </cell>
          <cell r="G5179">
            <v>129</v>
          </cell>
        </row>
        <row r="5180">
          <cell r="E5180" t="str">
            <v>WARUTAMBAKSUMUR5</v>
          </cell>
          <cell r="F5180">
            <v>115</v>
          </cell>
          <cell r="G5180">
            <v>109</v>
          </cell>
        </row>
        <row r="5181">
          <cell r="E5181" t="str">
            <v>WARUTAMBAKSUMUR6</v>
          </cell>
          <cell r="F5181">
            <v>142</v>
          </cell>
          <cell r="G5181">
            <v>153</v>
          </cell>
        </row>
        <row r="5182">
          <cell r="E5182" t="str">
            <v>WARUTAMBAKSUMUR7</v>
          </cell>
          <cell r="F5182">
            <v>155</v>
          </cell>
          <cell r="G5182">
            <v>136</v>
          </cell>
        </row>
        <row r="5183">
          <cell r="E5183" t="str">
            <v>WARUTAMBAKSUMUR8</v>
          </cell>
          <cell r="F5183">
            <v>144</v>
          </cell>
          <cell r="G5183">
            <v>154</v>
          </cell>
        </row>
        <row r="5184">
          <cell r="E5184" t="str">
            <v>WARUTAMBAKSUMUR9</v>
          </cell>
          <cell r="F5184">
            <v>145</v>
          </cell>
          <cell r="G5184">
            <v>151</v>
          </cell>
        </row>
        <row r="5185">
          <cell r="E5185" t="str">
            <v>WARUTAMBAKSUMUR10</v>
          </cell>
          <cell r="F5185">
            <v>134</v>
          </cell>
          <cell r="G5185">
            <v>158</v>
          </cell>
        </row>
        <row r="5186">
          <cell r="E5186" t="str">
            <v>WARUTAMBAKSUMUR11</v>
          </cell>
          <cell r="F5186">
            <v>152</v>
          </cell>
          <cell r="G5186">
            <v>141</v>
          </cell>
        </row>
        <row r="5187">
          <cell r="E5187" t="str">
            <v>WARUTAMBAKSUMUR12</v>
          </cell>
          <cell r="F5187">
            <v>146</v>
          </cell>
          <cell r="G5187">
            <v>152</v>
          </cell>
        </row>
        <row r="5188">
          <cell r="E5188" t="str">
            <v>WARUTAMBAKSUMUR13</v>
          </cell>
          <cell r="F5188">
            <v>150</v>
          </cell>
          <cell r="G5188">
            <v>145</v>
          </cell>
        </row>
        <row r="5189">
          <cell r="E5189" t="str">
            <v>WARUTAMBAKSUMUR14</v>
          </cell>
          <cell r="F5189">
            <v>123</v>
          </cell>
          <cell r="G5189">
            <v>172</v>
          </cell>
        </row>
        <row r="5190">
          <cell r="E5190" t="str">
            <v>WARUTAMBAKSUMUR15</v>
          </cell>
          <cell r="F5190">
            <v>145</v>
          </cell>
          <cell r="G5190">
            <v>127</v>
          </cell>
        </row>
        <row r="5191">
          <cell r="E5191" t="str">
            <v>WARUTAMBAKSUMUR16</v>
          </cell>
          <cell r="F5191">
            <v>92</v>
          </cell>
          <cell r="G5191">
            <v>112</v>
          </cell>
        </row>
        <row r="5192">
          <cell r="E5192" t="str">
            <v>WARUTAMBAKSUMUR17</v>
          </cell>
          <cell r="F5192">
            <v>101</v>
          </cell>
          <cell r="G5192">
            <v>118</v>
          </cell>
        </row>
        <row r="5193">
          <cell r="E5193" t="str">
            <v>WARUTAMBAKSUMUR18</v>
          </cell>
          <cell r="F5193">
            <v>91</v>
          </cell>
          <cell r="G5193">
            <v>109</v>
          </cell>
        </row>
        <row r="5194">
          <cell r="E5194" t="str">
            <v>WARUTAMBAKSUMUR19</v>
          </cell>
          <cell r="F5194">
            <v>97</v>
          </cell>
          <cell r="G5194">
            <v>108</v>
          </cell>
        </row>
        <row r="5195">
          <cell r="E5195" t="str">
            <v>WARUTAMBAKSUMUR20</v>
          </cell>
          <cell r="F5195">
            <v>126</v>
          </cell>
          <cell r="G5195">
            <v>142</v>
          </cell>
        </row>
        <row r="5196">
          <cell r="E5196" t="str">
            <v>WARUTAMBAKSUMUR21</v>
          </cell>
          <cell r="F5196">
            <v>84</v>
          </cell>
          <cell r="G5196">
            <v>79</v>
          </cell>
        </row>
        <row r="5197">
          <cell r="E5197" t="str">
            <v>WARUTAMBAKSUMUR22</v>
          </cell>
          <cell r="F5197">
            <v>66</v>
          </cell>
          <cell r="G5197">
            <v>85</v>
          </cell>
        </row>
        <row r="5198">
          <cell r="E5198" t="str">
            <v>WARUTAMBAKSUMUR23</v>
          </cell>
          <cell r="F5198">
            <v>107</v>
          </cell>
          <cell r="G5198">
            <v>108</v>
          </cell>
        </row>
        <row r="5199">
          <cell r="E5199" t="str">
            <v>WARUTAMBAKSUMUR24</v>
          </cell>
          <cell r="F5199">
            <v>79</v>
          </cell>
          <cell r="G5199">
            <v>121</v>
          </cell>
        </row>
        <row r="5200">
          <cell r="E5200" t="str">
            <v>WARUTAMBAKSUMUR25</v>
          </cell>
          <cell r="F5200">
            <v>59</v>
          </cell>
          <cell r="G5200">
            <v>58</v>
          </cell>
        </row>
        <row r="5201">
          <cell r="E5201" t="str">
            <v>WARUTAMBAKSUMUR26</v>
          </cell>
          <cell r="F5201">
            <v>71</v>
          </cell>
          <cell r="G5201">
            <v>100</v>
          </cell>
        </row>
        <row r="5202">
          <cell r="E5202" t="str">
            <v>WARUTROPODO1</v>
          </cell>
          <cell r="F5202">
            <v>123</v>
          </cell>
          <cell r="G5202">
            <v>143</v>
          </cell>
        </row>
        <row r="5203">
          <cell r="E5203" t="str">
            <v>WARUTROPODO2</v>
          </cell>
          <cell r="F5203">
            <v>136</v>
          </cell>
          <cell r="G5203">
            <v>127</v>
          </cell>
        </row>
        <row r="5204">
          <cell r="E5204" t="str">
            <v>WARUTROPODO3</v>
          </cell>
          <cell r="F5204">
            <v>144</v>
          </cell>
          <cell r="G5204">
            <v>136</v>
          </cell>
        </row>
        <row r="5205">
          <cell r="E5205" t="str">
            <v>WARUTROPODO4</v>
          </cell>
          <cell r="F5205">
            <v>126</v>
          </cell>
          <cell r="G5205">
            <v>149</v>
          </cell>
        </row>
        <row r="5206">
          <cell r="E5206" t="str">
            <v>WARUTROPODO5</v>
          </cell>
          <cell r="F5206">
            <v>150</v>
          </cell>
          <cell r="G5206">
            <v>130</v>
          </cell>
        </row>
        <row r="5207">
          <cell r="E5207" t="str">
            <v>WARUTROPODO6</v>
          </cell>
          <cell r="F5207">
            <v>124</v>
          </cell>
          <cell r="G5207">
            <v>140</v>
          </cell>
        </row>
        <row r="5208">
          <cell r="E5208" t="str">
            <v>WARUTROPODO7</v>
          </cell>
          <cell r="F5208">
            <v>131</v>
          </cell>
          <cell r="G5208">
            <v>127</v>
          </cell>
        </row>
        <row r="5209">
          <cell r="E5209" t="str">
            <v>WARUTROPODO8</v>
          </cell>
          <cell r="F5209">
            <v>139</v>
          </cell>
          <cell r="G5209">
            <v>117</v>
          </cell>
        </row>
        <row r="5210">
          <cell r="E5210" t="str">
            <v>WARUTROPODO9</v>
          </cell>
          <cell r="F5210">
            <v>116</v>
          </cell>
          <cell r="G5210">
            <v>137</v>
          </cell>
        </row>
        <row r="5211">
          <cell r="E5211" t="str">
            <v>WARUTROPODO10</v>
          </cell>
          <cell r="F5211">
            <v>147</v>
          </cell>
          <cell r="G5211">
            <v>140</v>
          </cell>
        </row>
        <row r="5212">
          <cell r="E5212" t="str">
            <v>WARUTROPODO11</v>
          </cell>
          <cell r="F5212">
            <v>138</v>
          </cell>
          <cell r="G5212">
            <v>159</v>
          </cell>
        </row>
        <row r="5213">
          <cell r="E5213" t="str">
            <v>WARUTROPODO12</v>
          </cell>
          <cell r="F5213">
            <v>137</v>
          </cell>
          <cell r="G5213">
            <v>136</v>
          </cell>
        </row>
        <row r="5214">
          <cell r="E5214" t="str">
            <v>WARUTROPODO13</v>
          </cell>
          <cell r="F5214">
            <v>146</v>
          </cell>
          <cell r="G5214">
            <v>142</v>
          </cell>
        </row>
        <row r="5215">
          <cell r="E5215" t="str">
            <v>WARUTROPODO14</v>
          </cell>
          <cell r="F5215">
            <v>121</v>
          </cell>
          <cell r="G5215">
            <v>125</v>
          </cell>
        </row>
        <row r="5216">
          <cell r="E5216" t="str">
            <v>WARUTROPODO15</v>
          </cell>
          <cell r="F5216">
            <v>105</v>
          </cell>
          <cell r="G5216">
            <v>126</v>
          </cell>
        </row>
        <row r="5217">
          <cell r="E5217" t="str">
            <v>WARUTROPODO16</v>
          </cell>
          <cell r="F5217">
            <v>113</v>
          </cell>
          <cell r="G5217">
            <v>105</v>
          </cell>
        </row>
        <row r="5218">
          <cell r="E5218" t="str">
            <v>WARUTROPODO17</v>
          </cell>
          <cell r="F5218">
            <v>151</v>
          </cell>
          <cell r="G5218">
            <v>144</v>
          </cell>
        </row>
        <row r="5219">
          <cell r="E5219" t="str">
            <v>WARUTROPODO18</v>
          </cell>
          <cell r="F5219">
            <v>136</v>
          </cell>
          <cell r="G5219">
            <v>137</v>
          </cell>
        </row>
        <row r="5220">
          <cell r="E5220" t="str">
            <v>WARUTROPODO19</v>
          </cell>
          <cell r="F5220">
            <v>122</v>
          </cell>
          <cell r="G5220">
            <v>132</v>
          </cell>
        </row>
        <row r="5221">
          <cell r="E5221" t="str">
            <v>WARUTROPODO20</v>
          </cell>
          <cell r="F5221">
            <v>115</v>
          </cell>
          <cell r="G5221">
            <v>125</v>
          </cell>
        </row>
        <row r="5222">
          <cell r="E5222" t="str">
            <v>WARUTROPODO21</v>
          </cell>
          <cell r="F5222">
            <v>115</v>
          </cell>
          <cell r="G5222">
            <v>128</v>
          </cell>
        </row>
        <row r="5223">
          <cell r="E5223" t="str">
            <v>WARUTROPODO22</v>
          </cell>
          <cell r="F5223">
            <v>145</v>
          </cell>
          <cell r="G5223">
            <v>149</v>
          </cell>
        </row>
        <row r="5224">
          <cell r="E5224" t="str">
            <v>WARUTROPODO23</v>
          </cell>
          <cell r="F5224">
            <v>136</v>
          </cell>
          <cell r="G5224">
            <v>141</v>
          </cell>
        </row>
        <row r="5225">
          <cell r="E5225" t="str">
            <v>WARUTROPODO24</v>
          </cell>
          <cell r="F5225">
            <v>125</v>
          </cell>
          <cell r="G5225">
            <v>146</v>
          </cell>
        </row>
        <row r="5226">
          <cell r="E5226" t="str">
            <v>WARUTROPODO25</v>
          </cell>
          <cell r="F5226">
            <v>119</v>
          </cell>
          <cell r="G5226">
            <v>143</v>
          </cell>
        </row>
        <row r="5227">
          <cell r="E5227" t="str">
            <v>WARUTROPODO26</v>
          </cell>
          <cell r="F5227">
            <v>98</v>
          </cell>
          <cell r="G5227">
            <v>116</v>
          </cell>
        </row>
        <row r="5228">
          <cell r="E5228" t="str">
            <v>WARUTROPODO27</v>
          </cell>
          <cell r="F5228">
            <v>97</v>
          </cell>
          <cell r="G5228">
            <v>102</v>
          </cell>
        </row>
        <row r="5229">
          <cell r="E5229" t="str">
            <v>WARUTROPODO28</v>
          </cell>
          <cell r="F5229">
            <v>95</v>
          </cell>
          <cell r="G5229">
            <v>107</v>
          </cell>
        </row>
        <row r="5230">
          <cell r="E5230" t="str">
            <v>WARUTROPODO29</v>
          </cell>
          <cell r="F5230">
            <v>90</v>
          </cell>
          <cell r="G5230">
            <v>77</v>
          </cell>
        </row>
        <row r="5231">
          <cell r="E5231" t="str">
            <v>WARUTROPODO30</v>
          </cell>
          <cell r="F5231">
            <v>72</v>
          </cell>
          <cell r="G5231">
            <v>87</v>
          </cell>
        </row>
        <row r="5232">
          <cell r="E5232" t="str">
            <v>WARUTROPODO31</v>
          </cell>
          <cell r="F5232">
            <v>58</v>
          </cell>
          <cell r="G5232">
            <v>68</v>
          </cell>
        </row>
        <row r="5233">
          <cell r="E5233" t="str">
            <v>WARUTROPODO32</v>
          </cell>
          <cell r="F5233">
            <v>149</v>
          </cell>
          <cell r="G5233">
            <v>116</v>
          </cell>
        </row>
        <row r="5234">
          <cell r="E5234" t="str">
            <v>WARUTROPODO33</v>
          </cell>
          <cell r="F5234">
            <v>114</v>
          </cell>
          <cell r="G5234">
            <v>147</v>
          </cell>
        </row>
        <row r="5235">
          <cell r="E5235" t="str">
            <v>WARUTROPODO34</v>
          </cell>
          <cell r="F5235">
            <v>93</v>
          </cell>
          <cell r="G5235">
            <v>82</v>
          </cell>
        </row>
        <row r="5236">
          <cell r="E5236" t="str">
            <v>WARUTROPODO35</v>
          </cell>
          <cell r="F5236">
            <v>53</v>
          </cell>
          <cell r="G5236">
            <v>65</v>
          </cell>
        </row>
        <row r="5237">
          <cell r="E5237" t="str">
            <v>WARUTROPODO36</v>
          </cell>
          <cell r="F5237">
            <v>111</v>
          </cell>
          <cell r="G5237">
            <v>135</v>
          </cell>
        </row>
        <row r="5238">
          <cell r="E5238" t="str">
            <v>WARUTROPODO37</v>
          </cell>
          <cell r="F5238">
            <v>114</v>
          </cell>
          <cell r="G5238">
            <v>133</v>
          </cell>
        </row>
        <row r="5239">
          <cell r="E5239" t="str">
            <v>WARUTROPODO38</v>
          </cell>
          <cell r="F5239">
            <v>73</v>
          </cell>
          <cell r="G5239">
            <v>95</v>
          </cell>
        </row>
        <row r="5240">
          <cell r="E5240" t="str">
            <v>WARUTROPODO39</v>
          </cell>
          <cell r="F5240">
            <v>139</v>
          </cell>
          <cell r="G5240">
            <v>144</v>
          </cell>
        </row>
        <row r="5241">
          <cell r="E5241" t="str">
            <v>WARUTROPODO40</v>
          </cell>
          <cell r="F5241">
            <v>122</v>
          </cell>
          <cell r="G5241">
            <v>124</v>
          </cell>
        </row>
        <row r="5242">
          <cell r="E5242" t="str">
            <v>WARUTROPODO41</v>
          </cell>
          <cell r="F5242">
            <v>100</v>
          </cell>
          <cell r="G5242">
            <v>94</v>
          </cell>
        </row>
        <row r="5243">
          <cell r="E5243" t="str">
            <v>WARUTROPODO42</v>
          </cell>
          <cell r="F5243">
            <v>146</v>
          </cell>
          <cell r="G5243">
            <v>141</v>
          </cell>
        </row>
        <row r="5244">
          <cell r="E5244" t="str">
            <v>WARUTROPODO43</v>
          </cell>
          <cell r="F5244">
            <v>54</v>
          </cell>
          <cell r="G5244">
            <v>68</v>
          </cell>
        </row>
        <row r="5245">
          <cell r="E5245" t="str">
            <v>WARUTROPODO44</v>
          </cell>
          <cell r="F5245">
            <v>109</v>
          </cell>
          <cell r="G5245">
            <v>117</v>
          </cell>
        </row>
        <row r="5246">
          <cell r="E5246" t="str">
            <v>WARUTROPODO45</v>
          </cell>
          <cell r="F5246">
            <v>125</v>
          </cell>
          <cell r="G5246">
            <v>131</v>
          </cell>
        </row>
        <row r="5247">
          <cell r="E5247" t="str">
            <v>WARUTROPODO46</v>
          </cell>
          <cell r="F5247">
            <v>86</v>
          </cell>
          <cell r="G5247">
            <v>100</v>
          </cell>
        </row>
        <row r="5248">
          <cell r="E5248" t="str">
            <v>WARUTROPODO47</v>
          </cell>
          <cell r="F5248">
            <v>83</v>
          </cell>
          <cell r="G5248">
            <v>93</v>
          </cell>
        </row>
        <row r="5249">
          <cell r="E5249" t="str">
            <v>WARUTROPODO48</v>
          </cell>
          <cell r="F5249">
            <v>101</v>
          </cell>
          <cell r="G5249">
            <v>122</v>
          </cell>
        </row>
        <row r="5250">
          <cell r="E5250" t="str">
            <v>WARUTROPODO49</v>
          </cell>
          <cell r="F5250">
            <v>124</v>
          </cell>
          <cell r="G5250">
            <v>146</v>
          </cell>
        </row>
        <row r="5251">
          <cell r="E5251" t="str">
            <v>WARUTROPODO50</v>
          </cell>
          <cell r="F5251">
            <v>143</v>
          </cell>
          <cell r="G5251">
            <v>132</v>
          </cell>
        </row>
        <row r="5252">
          <cell r="E5252" t="str">
            <v>WARUTROPODO51</v>
          </cell>
          <cell r="F5252">
            <v>128</v>
          </cell>
          <cell r="G5252">
            <v>152</v>
          </cell>
        </row>
        <row r="5253">
          <cell r="E5253" t="str">
            <v>WARUTROPODO52</v>
          </cell>
          <cell r="F5253">
            <v>123</v>
          </cell>
          <cell r="G5253">
            <v>153</v>
          </cell>
        </row>
        <row r="5254">
          <cell r="E5254" t="str">
            <v>WARUTROPODO53</v>
          </cell>
          <cell r="F5254">
            <v>88</v>
          </cell>
          <cell r="G5254">
            <v>97</v>
          </cell>
        </row>
        <row r="5255">
          <cell r="E5255" t="str">
            <v>WARUTROPODO54</v>
          </cell>
          <cell r="F5255">
            <v>129</v>
          </cell>
          <cell r="G5255">
            <v>134</v>
          </cell>
        </row>
        <row r="5256">
          <cell r="E5256" t="str">
            <v>WARUTROPODO55</v>
          </cell>
          <cell r="F5256">
            <v>116</v>
          </cell>
          <cell r="G5256">
            <v>132</v>
          </cell>
        </row>
        <row r="5257">
          <cell r="E5257" t="str">
            <v>WARUWADUNGASRI1</v>
          </cell>
          <cell r="F5257">
            <v>143</v>
          </cell>
          <cell r="G5257">
            <v>133</v>
          </cell>
        </row>
        <row r="5258">
          <cell r="E5258" t="str">
            <v>WARUWADUNGASRI2</v>
          </cell>
          <cell r="F5258">
            <v>141</v>
          </cell>
          <cell r="G5258">
            <v>122</v>
          </cell>
        </row>
        <row r="5259">
          <cell r="E5259" t="str">
            <v>WARUWADUNGASRI3</v>
          </cell>
          <cell r="F5259">
            <v>140</v>
          </cell>
          <cell r="G5259">
            <v>140</v>
          </cell>
        </row>
        <row r="5260">
          <cell r="E5260" t="str">
            <v>WARUWADUNGASRI4</v>
          </cell>
          <cell r="F5260">
            <v>139</v>
          </cell>
          <cell r="G5260">
            <v>149</v>
          </cell>
        </row>
        <row r="5261">
          <cell r="E5261" t="str">
            <v>WARUWADUNGASRI5</v>
          </cell>
          <cell r="F5261">
            <v>108</v>
          </cell>
          <cell r="G5261">
            <v>81</v>
          </cell>
        </row>
        <row r="5262">
          <cell r="E5262" t="str">
            <v>WARUWADUNGASRI6</v>
          </cell>
          <cell r="F5262">
            <v>123</v>
          </cell>
          <cell r="G5262">
            <v>127</v>
          </cell>
        </row>
        <row r="5263">
          <cell r="E5263" t="str">
            <v>WARUWADUNGASRI7</v>
          </cell>
          <cell r="F5263">
            <v>124</v>
          </cell>
          <cell r="G5263">
            <v>121</v>
          </cell>
        </row>
        <row r="5264">
          <cell r="E5264" t="str">
            <v>WARUWADUNGASRI8</v>
          </cell>
          <cell r="F5264">
            <v>111</v>
          </cell>
          <cell r="G5264">
            <v>109</v>
          </cell>
        </row>
        <row r="5265">
          <cell r="E5265" t="str">
            <v>WARUWADUNGASRI9</v>
          </cell>
          <cell r="F5265">
            <v>132</v>
          </cell>
          <cell r="G5265">
            <v>136</v>
          </cell>
        </row>
        <row r="5266">
          <cell r="E5266" t="str">
            <v>WARUWADUNGASRI10</v>
          </cell>
          <cell r="F5266">
            <v>85</v>
          </cell>
          <cell r="G5266">
            <v>89</v>
          </cell>
        </row>
        <row r="5267">
          <cell r="E5267" t="str">
            <v>WARUWADUNGASRI11</v>
          </cell>
          <cell r="F5267">
            <v>120</v>
          </cell>
          <cell r="G5267">
            <v>112</v>
          </cell>
        </row>
        <row r="5268">
          <cell r="E5268" t="str">
            <v>WARUWADUNGASRI12</v>
          </cell>
          <cell r="F5268">
            <v>151</v>
          </cell>
          <cell r="G5268">
            <v>140</v>
          </cell>
        </row>
        <row r="5269">
          <cell r="E5269" t="str">
            <v>WARUWADUNGASRI13</v>
          </cell>
          <cell r="F5269">
            <v>133</v>
          </cell>
          <cell r="G5269">
            <v>118</v>
          </cell>
        </row>
        <row r="5270">
          <cell r="E5270" t="str">
            <v>WARUWADUNGASRI14</v>
          </cell>
          <cell r="F5270">
            <v>136</v>
          </cell>
          <cell r="G5270">
            <v>134</v>
          </cell>
        </row>
        <row r="5271">
          <cell r="E5271" t="str">
            <v>WARUWADUNGASRI15</v>
          </cell>
          <cell r="F5271">
            <v>98</v>
          </cell>
          <cell r="G5271">
            <v>108</v>
          </cell>
        </row>
        <row r="5272">
          <cell r="E5272" t="str">
            <v>WARUWADUNGASRI16</v>
          </cell>
          <cell r="F5272">
            <v>113</v>
          </cell>
          <cell r="G5272">
            <v>125</v>
          </cell>
        </row>
        <row r="5273">
          <cell r="E5273" t="str">
            <v>WARUWADUNGASRI17</v>
          </cell>
          <cell r="F5273">
            <v>142</v>
          </cell>
          <cell r="G5273">
            <v>138</v>
          </cell>
        </row>
        <row r="5274">
          <cell r="E5274" t="str">
            <v>WARUWADUNGASRI18</v>
          </cell>
          <cell r="F5274">
            <v>122</v>
          </cell>
          <cell r="G5274">
            <v>144</v>
          </cell>
        </row>
        <row r="5275">
          <cell r="E5275" t="str">
            <v>WARUWADUNGASRI19</v>
          </cell>
          <cell r="F5275">
            <v>95</v>
          </cell>
          <cell r="G5275">
            <v>105</v>
          </cell>
        </row>
        <row r="5276">
          <cell r="E5276" t="str">
            <v>WARUWADUNGASRI20</v>
          </cell>
          <cell r="F5276">
            <v>49</v>
          </cell>
          <cell r="G5276">
            <v>56</v>
          </cell>
        </row>
        <row r="5277">
          <cell r="E5277" t="str">
            <v>WARUWADUNGASRI21</v>
          </cell>
          <cell r="F5277">
            <v>99</v>
          </cell>
          <cell r="G5277">
            <v>131</v>
          </cell>
        </row>
        <row r="5278">
          <cell r="E5278" t="str">
            <v>WARUWADUNGASRI22</v>
          </cell>
          <cell r="F5278">
            <v>134</v>
          </cell>
          <cell r="G5278">
            <v>162</v>
          </cell>
        </row>
        <row r="5279">
          <cell r="E5279" t="str">
            <v>WARUWADUNGASRI23</v>
          </cell>
          <cell r="F5279">
            <v>116</v>
          </cell>
          <cell r="G5279">
            <v>144</v>
          </cell>
        </row>
        <row r="5280">
          <cell r="E5280" t="str">
            <v>WARUWADUNGASRI24</v>
          </cell>
          <cell r="F5280">
            <v>108</v>
          </cell>
          <cell r="G5280">
            <v>150</v>
          </cell>
        </row>
        <row r="5281">
          <cell r="E5281" t="str">
            <v>WARUWADUNGASRI25</v>
          </cell>
          <cell r="F5281">
            <v>117</v>
          </cell>
          <cell r="G5281">
            <v>155</v>
          </cell>
        </row>
        <row r="5282">
          <cell r="E5282" t="str">
            <v>WARUWADUNGASRI26</v>
          </cell>
          <cell r="F5282">
            <v>90</v>
          </cell>
          <cell r="G5282">
            <v>110</v>
          </cell>
        </row>
        <row r="5283">
          <cell r="E5283" t="str">
            <v>WARUWADUNGASRI27</v>
          </cell>
          <cell r="F5283">
            <v>105</v>
          </cell>
          <cell r="G5283">
            <v>106</v>
          </cell>
        </row>
        <row r="5284">
          <cell r="E5284" t="str">
            <v>WARUWADUNGASRI28</v>
          </cell>
          <cell r="F5284">
            <v>118</v>
          </cell>
          <cell r="G5284">
            <v>126</v>
          </cell>
        </row>
        <row r="5285">
          <cell r="E5285" t="str">
            <v>WARUWADUNGASRI29</v>
          </cell>
          <cell r="F5285">
            <v>71</v>
          </cell>
          <cell r="G5285">
            <v>79</v>
          </cell>
        </row>
        <row r="5286">
          <cell r="E5286" t="str">
            <v>WARUWARU1</v>
          </cell>
          <cell r="F5286">
            <v>106</v>
          </cell>
          <cell r="G5286">
            <v>120</v>
          </cell>
        </row>
        <row r="5287">
          <cell r="E5287" t="str">
            <v>WARUWARU2</v>
          </cell>
          <cell r="F5287">
            <v>120</v>
          </cell>
          <cell r="G5287">
            <v>151</v>
          </cell>
        </row>
        <row r="5288">
          <cell r="E5288" t="str">
            <v>WARUWARU3</v>
          </cell>
          <cell r="F5288">
            <v>130</v>
          </cell>
          <cell r="G5288">
            <v>143</v>
          </cell>
        </row>
        <row r="5289">
          <cell r="E5289" t="str">
            <v>WARUWARU4</v>
          </cell>
          <cell r="F5289">
            <v>95</v>
          </cell>
          <cell r="G5289">
            <v>110</v>
          </cell>
        </row>
        <row r="5290">
          <cell r="E5290" t="str">
            <v>WARUWARU5</v>
          </cell>
          <cell r="F5290">
            <v>99</v>
          </cell>
          <cell r="G5290">
            <v>101</v>
          </cell>
        </row>
        <row r="5291">
          <cell r="E5291" t="str">
            <v>WARUWARU6</v>
          </cell>
          <cell r="F5291">
            <v>71</v>
          </cell>
          <cell r="G5291">
            <v>83</v>
          </cell>
        </row>
        <row r="5292">
          <cell r="E5292" t="str">
            <v>WARUWARU7</v>
          </cell>
          <cell r="F5292">
            <v>110</v>
          </cell>
          <cell r="G5292">
            <v>113</v>
          </cell>
        </row>
        <row r="5293">
          <cell r="E5293" t="str">
            <v>WARUWARU8</v>
          </cell>
          <cell r="F5293">
            <v>98</v>
          </cell>
          <cell r="G5293">
            <v>124</v>
          </cell>
        </row>
        <row r="5294">
          <cell r="E5294" t="str">
            <v>WARUWARU9</v>
          </cell>
          <cell r="F5294">
            <v>136</v>
          </cell>
          <cell r="G5294">
            <v>143</v>
          </cell>
        </row>
        <row r="5295">
          <cell r="E5295" t="str">
            <v>WARUWARU10</v>
          </cell>
          <cell r="F5295">
            <v>132</v>
          </cell>
          <cell r="G5295">
            <v>149</v>
          </cell>
        </row>
        <row r="5296">
          <cell r="E5296" t="str">
            <v>WARUWARU11</v>
          </cell>
          <cell r="F5296">
            <v>103</v>
          </cell>
          <cell r="G5296">
            <v>120</v>
          </cell>
        </row>
        <row r="5297">
          <cell r="E5297" t="str">
            <v>WARUWARU12</v>
          </cell>
          <cell r="F5297">
            <v>113</v>
          </cell>
          <cell r="G5297">
            <v>128</v>
          </cell>
        </row>
        <row r="5298">
          <cell r="E5298" t="str">
            <v>WARUWARU13</v>
          </cell>
          <cell r="F5298">
            <v>113</v>
          </cell>
          <cell r="G5298">
            <v>120</v>
          </cell>
        </row>
        <row r="5299">
          <cell r="E5299" t="str">
            <v>WARUWARU14</v>
          </cell>
          <cell r="F5299">
            <v>118</v>
          </cell>
          <cell r="G5299">
            <v>121</v>
          </cell>
        </row>
        <row r="5300">
          <cell r="E5300" t="str">
            <v>WARUWARU15</v>
          </cell>
          <cell r="F5300">
            <v>124</v>
          </cell>
          <cell r="G5300">
            <v>157</v>
          </cell>
        </row>
        <row r="5301">
          <cell r="E5301" t="str">
            <v>WARUWARU16</v>
          </cell>
          <cell r="F5301">
            <v>140</v>
          </cell>
          <cell r="G5301">
            <v>136</v>
          </cell>
        </row>
        <row r="5302">
          <cell r="E5302" t="str">
            <v>WARUWARU17</v>
          </cell>
          <cell r="F5302">
            <v>106</v>
          </cell>
          <cell r="G5302">
            <v>120</v>
          </cell>
        </row>
        <row r="5303">
          <cell r="E5303" t="str">
            <v>WARUWARU18</v>
          </cell>
          <cell r="F5303">
            <v>112</v>
          </cell>
          <cell r="G5303">
            <v>118</v>
          </cell>
        </row>
        <row r="5304">
          <cell r="E5304" t="str">
            <v>WARUWARU19</v>
          </cell>
          <cell r="F5304">
            <v>138</v>
          </cell>
          <cell r="G5304">
            <v>147</v>
          </cell>
        </row>
        <row r="5305">
          <cell r="E5305" t="str">
            <v>WARUWARU20</v>
          </cell>
          <cell r="F5305">
            <v>138</v>
          </cell>
          <cell r="G5305">
            <v>149</v>
          </cell>
        </row>
        <row r="5306">
          <cell r="E5306" t="str">
            <v>WARUWARU21</v>
          </cell>
          <cell r="F5306">
            <v>143</v>
          </cell>
          <cell r="G5306">
            <v>147</v>
          </cell>
        </row>
        <row r="5307">
          <cell r="E5307" t="str">
            <v>WARUWARU22</v>
          </cell>
          <cell r="F5307">
            <v>137</v>
          </cell>
          <cell r="G5307">
            <v>153</v>
          </cell>
        </row>
        <row r="5308">
          <cell r="E5308" t="str">
            <v>WARUWARU23</v>
          </cell>
          <cell r="F5308">
            <v>131</v>
          </cell>
          <cell r="G5308">
            <v>138</v>
          </cell>
        </row>
        <row r="5309">
          <cell r="E5309" t="str">
            <v>WARUWARU24</v>
          </cell>
          <cell r="F5309">
            <v>133</v>
          </cell>
          <cell r="G5309">
            <v>136</v>
          </cell>
        </row>
        <row r="5310">
          <cell r="E5310" t="str">
            <v>WARUWARU25</v>
          </cell>
          <cell r="F5310">
            <v>48</v>
          </cell>
          <cell r="G5310">
            <v>64</v>
          </cell>
        </row>
        <row r="5311">
          <cell r="E5311" t="str">
            <v>WARUWEDORO1</v>
          </cell>
          <cell r="F5311">
            <v>144</v>
          </cell>
          <cell r="G5311">
            <v>104</v>
          </cell>
        </row>
        <row r="5312">
          <cell r="E5312" t="str">
            <v>WARUWEDORO2</v>
          </cell>
          <cell r="F5312">
            <v>113</v>
          </cell>
          <cell r="G5312">
            <v>123</v>
          </cell>
        </row>
        <row r="5313">
          <cell r="E5313" t="str">
            <v>WARUWEDORO3</v>
          </cell>
          <cell r="F5313">
            <v>111</v>
          </cell>
          <cell r="G5313">
            <v>135</v>
          </cell>
        </row>
        <row r="5314">
          <cell r="E5314" t="str">
            <v>WARUWEDORO4</v>
          </cell>
          <cell r="F5314">
            <v>130</v>
          </cell>
          <cell r="G5314">
            <v>105</v>
          </cell>
        </row>
        <row r="5315">
          <cell r="E5315" t="str">
            <v>WARUWEDORO5</v>
          </cell>
          <cell r="F5315">
            <v>115</v>
          </cell>
          <cell r="G5315">
            <v>118</v>
          </cell>
        </row>
        <row r="5316">
          <cell r="E5316" t="str">
            <v>WARUWEDORO6</v>
          </cell>
          <cell r="F5316">
            <v>136</v>
          </cell>
          <cell r="G5316">
            <v>112</v>
          </cell>
        </row>
        <row r="5317">
          <cell r="E5317" t="str">
            <v>WARUWEDORO7</v>
          </cell>
          <cell r="F5317">
            <v>110</v>
          </cell>
          <cell r="G5317">
            <v>137</v>
          </cell>
        </row>
        <row r="5318">
          <cell r="E5318" t="str">
            <v>WARUWEDORO8</v>
          </cell>
          <cell r="F5318">
            <v>143</v>
          </cell>
          <cell r="G5318">
            <v>106</v>
          </cell>
        </row>
        <row r="5319">
          <cell r="E5319" t="str">
            <v>WARUWEDORO9</v>
          </cell>
          <cell r="F5319">
            <v>113</v>
          </cell>
          <cell r="G5319">
            <v>141</v>
          </cell>
        </row>
        <row r="5320">
          <cell r="E5320" t="str">
            <v>WARUWEDORO10</v>
          </cell>
          <cell r="F5320">
            <v>142</v>
          </cell>
          <cell r="G5320">
            <v>104</v>
          </cell>
        </row>
        <row r="5321">
          <cell r="E5321" t="str">
            <v>WARUWEDORO11</v>
          </cell>
          <cell r="F5321">
            <v>130</v>
          </cell>
          <cell r="G5321">
            <v>110</v>
          </cell>
        </row>
        <row r="5322">
          <cell r="E5322" t="str">
            <v>WARUWEDORO12</v>
          </cell>
          <cell r="F5322">
            <v>147</v>
          </cell>
          <cell r="G5322">
            <v>114</v>
          </cell>
        </row>
        <row r="5323">
          <cell r="E5323" t="str">
            <v>WARUWEDORO13</v>
          </cell>
          <cell r="F5323">
            <v>120</v>
          </cell>
          <cell r="G5323">
            <v>129</v>
          </cell>
        </row>
        <row r="5324">
          <cell r="E5324" t="str">
            <v>WARUWEDORO14</v>
          </cell>
          <cell r="F5324">
            <v>141</v>
          </cell>
          <cell r="G5324">
            <v>91</v>
          </cell>
        </row>
        <row r="5325">
          <cell r="E5325" t="str">
            <v>WARUWEDORO15</v>
          </cell>
          <cell r="F5325">
            <v>100</v>
          </cell>
          <cell r="G5325">
            <v>127</v>
          </cell>
        </row>
        <row r="5326">
          <cell r="E5326" t="str">
            <v>WARUWEDORO16</v>
          </cell>
          <cell r="F5326">
            <v>126</v>
          </cell>
          <cell r="G5326">
            <v>96</v>
          </cell>
        </row>
        <row r="5327">
          <cell r="E5327" t="str">
            <v>WARUWEDORO17</v>
          </cell>
          <cell r="F5327">
            <v>89</v>
          </cell>
          <cell r="G5327">
            <v>141</v>
          </cell>
        </row>
        <row r="5328">
          <cell r="E5328" t="str">
            <v>WARUWEDORO18</v>
          </cell>
          <cell r="F5328">
            <v>116</v>
          </cell>
          <cell r="G5328">
            <v>132</v>
          </cell>
        </row>
        <row r="5329">
          <cell r="E5329" t="str">
            <v>WARUWEDORO19</v>
          </cell>
          <cell r="F5329">
            <v>81</v>
          </cell>
          <cell r="G5329">
            <v>104</v>
          </cell>
        </row>
        <row r="5330">
          <cell r="E5330" t="str">
            <v>WARUWEDORO20</v>
          </cell>
          <cell r="F5330">
            <v>95</v>
          </cell>
          <cell r="G5330">
            <v>100</v>
          </cell>
        </row>
        <row r="5331">
          <cell r="E5331" t="str">
            <v>WARUWEDORO21</v>
          </cell>
          <cell r="F5331">
            <v>113</v>
          </cell>
          <cell r="G5331">
            <v>93</v>
          </cell>
        </row>
        <row r="5332">
          <cell r="E5332" t="str">
            <v>WARUWEDORO22</v>
          </cell>
          <cell r="F5332">
            <v>111</v>
          </cell>
          <cell r="G5332">
            <v>104</v>
          </cell>
        </row>
        <row r="5333">
          <cell r="E5333" t="str">
            <v>WARUWEDORO23</v>
          </cell>
          <cell r="F5333">
            <v>103</v>
          </cell>
          <cell r="G5333">
            <v>107</v>
          </cell>
        </row>
        <row r="5334">
          <cell r="E5334" t="str">
            <v>WARUWEDORO24</v>
          </cell>
          <cell r="F5334">
            <v>106</v>
          </cell>
          <cell r="G5334">
            <v>103</v>
          </cell>
        </row>
        <row r="5335">
          <cell r="E5335" t="str">
            <v>WARUWEDORO25</v>
          </cell>
          <cell r="F5335">
            <v>125</v>
          </cell>
          <cell r="G5335">
            <v>111</v>
          </cell>
        </row>
        <row r="5336">
          <cell r="E5336" t="str">
            <v>WARUWEDORO26</v>
          </cell>
          <cell r="F5336">
            <v>134</v>
          </cell>
          <cell r="G5336">
            <v>155</v>
          </cell>
        </row>
        <row r="5337">
          <cell r="E5337" t="str">
            <v>WARUWEDORO27</v>
          </cell>
          <cell r="F5337">
            <v>128</v>
          </cell>
          <cell r="G5337">
            <v>145</v>
          </cell>
        </row>
        <row r="5338">
          <cell r="E5338" t="str">
            <v>WARUWEDORO28</v>
          </cell>
          <cell r="F5338">
            <v>148</v>
          </cell>
          <cell r="G5338">
            <v>130</v>
          </cell>
        </row>
        <row r="5339">
          <cell r="E5339" t="str">
            <v>WARUWEDORO29</v>
          </cell>
          <cell r="F5339">
            <v>134</v>
          </cell>
          <cell r="G5339">
            <v>102</v>
          </cell>
        </row>
        <row r="5340">
          <cell r="E5340" t="str">
            <v>WARUWEDORO30</v>
          </cell>
          <cell r="F5340">
            <v>143</v>
          </cell>
          <cell r="G5340">
            <v>145</v>
          </cell>
        </row>
        <row r="5341">
          <cell r="E5341" t="str">
            <v>WARUWEDORO31</v>
          </cell>
          <cell r="F5341">
            <v>136</v>
          </cell>
          <cell r="G5341">
            <v>112</v>
          </cell>
        </row>
        <row r="5342">
          <cell r="E5342" t="str">
            <v>WARUWEDORO32</v>
          </cell>
          <cell r="F5342">
            <v>109</v>
          </cell>
          <cell r="G5342">
            <v>150</v>
          </cell>
        </row>
        <row r="5343">
          <cell r="E5343" t="str">
            <v>WARUWEDORO33</v>
          </cell>
          <cell r="F5343">
            <v>141</v>
          </cell>
          <cell r="G5343">
            <v>137</v>
          </cell>
        </row>
        <row r="5344">
          <cell r="E5344" t="str">
            <v>WARUWEDORO34</v>
          </cell>
          <cell r="F5344">
            <v>132</v>
          </cell>
          <cell r="G5344">
            <v>123</v>
          </cell>
        </row>
        <row r="5345">
          <cell r="E5345" t="str">
            <v>WARUWEDORO35</v>
          </cell>
          <cell r="F5345">
            <v>123</v>
          </cell>
          <cell r="G5345">
            <v>121</v>
          </cell>
        </row>
        <row r="5346">
          <cell r="E5346" t="str">
            <v>WARUWEDORO36</v>
          </cell>
          <cell r="F5346">
            <v>106</v>
          </cell>
          <cell r="G5346">
            <v>156</v>
          </cell>
        </row>
        <row r="5347">
          <cell r="E5347" t="str">
            <v>WARUWEDORO37</v>
          </cell>
          <cell r="F5347">
            <v>115</v>
          </cell>
          <cell r="G5347">
            <v>108</v>
          </cell>
        </row>
        <row r="5348">
          <cell r="E5348" t="str">
            <v>WARUWEDORO38</v>
          </cell>
          <cell r="F5348">
            <v>96</v>
          </cell>
          <cell r="G5348">
            <v>115</v>
          </cell>
        </row>
        <row r="5349">
          <cell r="E5349" t="str">
            <v>WARUWEDORO39</v>
          </cell>
          <cell r="F5349">
            <v>121</v>
          </cell>
          <cell r="G5349">
            <v>108</v>
          </cell>
        </row>
        <row r="5350">
          <cell r="E5350" t="str">
            <v>WARUWEDORO40</v>
          </cell>
          <cell r="F5350">
            <v>102</v>
          </cell>
          <cell r="G5350">
            <v>114</v>
          </cell>
        </row>
        <row r="5351">
          <cell r="E5351" t="str">
            <v>WARUWEDORO41</v>
          </cell>
          <cell r="F5351">
            <v>92</v>
          </cell>
          <cell r="G5351">
            <v>104</v>
          </cell>
        </row>
        <row r="5352">
          <cell r="E5352" t="str">
            <v>WARUWEDORO42</v>
          </cell>
          <cell r="F5352">
            <v>114</v>
          </cell>
          <cell r="G5352">
            <v>111</v>
          </cell>
        </row>
        <row r="5353">
          <cell r="E5353" t="str">
            <v>WONOAYUBECIRONGENGOR1</v>
          </cell>
          <cell r="F5353">
            <v>138</v>
          </cell>
          <cell r="G5353">
            <v>121</v>
          </cell>
        </row>
        <row r="5354">
          <cell r="E5354" t="str">
            <v>WONOAYUBECIRONGENGOR2</v>
          </cell>
          <cell r="F5354">
            <v>120</v>
          </cell>
          <cell r="G5354">
            <v>127</v>
          </cell>
        </row>
        <row r="5355">
          <cell r="E5355" t="str">
            <v>WONOAYUBECIRONGENGOR3</v>
          </cell>
          <cell r="F5355">
            <v>126</v>
          </cell>
          <cell r="G5355">
            <v>126</v>
          </cell>
        </row>
        <row r="5356">
          <cell r="E5356" t="str">
            <v>WONOAYUBECIRONGENGOR4</v>
          </cell>
          <cell r="F5356">
            <v>124</v>
          </cell>
          <cell r="G5356">
            <v>129</v>
          </cell>
        </row>
        <row r="5357">
          <cell r="E5357" t="str">
            <v>WONOAYUBECIRONGENGOR5</v>
          </cell>
          <cell r="F5357">
            <v>130</v>
          </cell>
          <cell r="G5357">
            <v>130</v>
          </cell>
        </row>
        <row r="5358">
          <cell r="E5358" t="str">
            <v>WONOAYUBECIRONGENGOR6</v>
          </cell>
          <cell r="F5358">
            <v>131</v>
          </cell>
          <cell r="G5358">
            <v>130</v>
          </cell>
        </row>
        <row r="5359">
          <cell r="E5359" t="str">
            <v>WONOAYUBECIRONGENGOR7</v>
          </cell>
          <cell r="F5359">
            <v>134</v>
          </cell>
          <cell r="G5359">
            <v>134</v>
          </cell>
        </row>
        <row r="5360">
          <cell r="E5360" t="str">
            <v>WONOAYUBECIRONGENGOR8</v>
          </cell>
          <cell r="F5360">
            <v>130</v>
          </cell>
          <cell r="G5360">
            <v>128</v>
          </cell>
        </row>
        <row r="5361">
          <cell r="E5361" t="str">
            <v>WONOAYUBECIRONGENGOR9</v>
          </cell>
          <cell r="F5361">
            <v>114</v>
          </cell>
          <cell r="G5361">
            <v>143</v>
          </cell>
        </row>
        <row r="5362">
          <cell r="E5362" t="str">
            <v>WONOAYUBECIRONGENGOR10</v>
          </cell>
          <cell r="F5362">
            <v>118</v>
          </cell>
          <cell r="G5362">
            <v>128</v>
          </cell>
        </row>
        <row r="5363">
          <cell r="E5363" t="str">
            <v>WONOAYUBECIRONGENGOR11</v>
          </cell>
          <cell r="F5363">
            <v>121</v>
          </cell>
          <cell r="G5363">
            <v>132</v>
          </cell>
        </row>
        <row r="5364">
          <cell r="E5364" t="str">
            <v>WONOAYUBECIRONGENGOR12</v>
          </cell>
          <cell r="F5364">
            <v>121</v>
          </cell>
          <cell r="G5364">
            <v>101</v>
          </cell>
        </row>
        <row r="5365">
          <cell r="E5365" t="str">
            <v>WONOAYUBECIRONGENGOR13</v>
          </cell>
          <cell r="F5365">
            <v>120</v>
          </cell>
          <cell r="G5365">
            <v>119</v>
          </cell>
        </row>
        <row r="5366">
          <cell r="E5366" t="str">
            <v>WONOAYUCANDINEGORO1</v>
          </cell>
          <cell r="F5366">
            <v>122</v>
          </cell>
          <cell r="G5366">
            <v>124</v>
          </cell>
        </row>
        <row r="5367">
          <cell r="E5367" t="str">
            <v>WONOAYUCANDINEGORO2</v>
          </cell>
          <cell r="F5367">
            <v>129</v>
          </cell>
          <cell r="G5367">
            <v>128</v>
          </cell>
        </row>
        <row r="5368">
          <cell r="E5368" t="str">
            <v>WONOAYUCANDINEGORO3</v>
          </cell>
          <cell r="F5368">
            <v>136</v>
          </cell>
          <cell r="G5368">
            <v>114</v>
          </cell>
        </row>
        <row r="5369">
          <cell r="E5369" t="str">
            <v>WONOAYUCANDINEGORO4</v>
          </cell>
          <cell r="F5369">
            <v>132</v>
          </cell>
          <cell r="G5369">
            <v>129</v>
          </cell>
        </row>
        <row r="5370">
          <cell r="E5370" t="str">
            <v>WONOAYUCANDINEGORO5</v>
          </cell>
          <cell r="F5370">
            <v>126</v>
          </cell>
          <cell r="G5370">
            <v>115</v>
          </cell>
        </row>
        <row r="5371">
          <cell r="E5371" t="str">
            <v>WONOAYUCANDINEGORO6</v>
          </cell>
          <cell r="F5371">
            <v>117</v>
          </cell>
          <cell r="G5371">
            <v>130</v>
          </cell>
        </row>
        <row r="5372">
          <cell r="E5372" t="str">
            <v>WONOAYUCANDINEGORO7</v>
          </cell>
          <cell r="F5372">
            <v>123</v>
          </cell>
          <cell r="G5372">
            <v>114</v>
          </cell>
        </row>
        <row r="5373">
          <cell r="E5373" t="str">
            <v>WONOAYUCANDINEGORO8</v>
          </cell>
          <cell r="F5373">
            <v>127</v>
          </cell>
          <cell r="G5373">
            <v>120</v>
          </cell>
        </row>
        <row r="5374">
          <cell r="E5374" t="str">
            <v>WONOAYUCANDINEGORO9</v>
          </cell>
          <cell r="F5374">
            <v>125</v>
          </cell>
          <cell r="G5374">
            <v>111</v>
          </cell>
        </row>
        <row r="5375">
          <cell r="E5375" t="str">
            <v>WONOAYUCANDINEGORO10</v>
          </cell>
          <cell r="F5375">
            <v>119</v>
          </cell>
          <cell r="G5375">
            <v>110</v>
          </cell>
        </row>
        <row r="5376">
          <cell r="E5376" t="str">
            <v>WONOAYUCANDINEGORO11</v>
          </cell>
          <cell r="F5376">
            <v>119</v>
          </cell>
          <cell r="G5376">
            <v>129</v>
          </cell>
        </row>
        <row r="5377">
          <cell r="E5377" t="str">
            <v>WONOAYUJIMBARANKULON1</v>
          </cell>
          <cell r="F5377">
            <v>111</v>
          </cell>
          <cell r="G5377">
            <v>126</v>
          </cell>
        </row>
        <row r="5378">
          <cell r="E5378" t="str">
            <v>WONOAYUJIMBARANKULON2</v>
          </cell>
          <cell r="F5378">
            <v>123</v>
          </cell>
          <cell r="G5378">
            <v>126</v>
          </cell>
        </row>
        <row r="5379">
          <cell r="E5379" t="str">
            <v>WONOAYUJIMBARANKULON3</v>
          </cell>
          <cell r="F5379">
            <v>112</v>
          </cell>
          <cell r="G5379">
            <v>117</v>
          </cell>
        </row>
        <row r="5380">
          <cell r="E5380" t="str">
            <v>WONOAYUJIMBARANKULON4</v>
          </cell>
          <cell r="F5380">
            <v>119</v>
          </cell>
          <cell r="G5380">
            <v>126</v>
          </cell>
        </row>
        <row r="5381">
          <cell r="E5381" t="str">
            <v>WONOAYUJIMBARANWETAN1</v>
          </cell>
          <cell r="F5381">
            <v>129</v>
          </cell>
          <cell r="G5381">
            <v>133</v>
          </cell>
        </row>
        <row r="5382">
          <cell r="E5382" t="str">
            <v>WONOAYUJIMBARANWETAN2</v>
          </cell>
          <cell r="F5382">
            <v>133</v>
          </cell>
          <cell r="G5382">
            <v>138</v>
          </cell>
        </row>
        <row r="5383">
          <cell r="E5383" t="str">
            <v>WONOAYUJIMBARANWETAN3</v>
          </cell>
          <cell r="F5383">
            <v>135</v>
          </cell>
          <cell r="G5383">
            <v>131</v>
          </cell>
        </row>
        <row r="5384">
          <cell r="E5384" t="str">
            <v>WONOAYUJIMBARANWETAN4</v>
          </cell>
          <cell r="F5384">
            <v>131</v>
          </cell>
          <cell r="G5384">
            <v>125</v>
          </cell>
        </row>
        <row r="5385">
          <cell r="E5385" t="str">
            <v>WONOAYUJIMBARANWETAN5</v>
          </cell>
          <cell r="F5385">
            <v>132</v>
          </cell>
          <cell r="G5385">
            <v>131</v>
          </cell>
        </row>
        <row r="5386">
          <cell r="E5386" t="str">
            <v>WONOAYUKARANGPURI1</v>
          </cell>
          <cell r="F5386">
            <v>119</v>
          </cell>
          <cell r="G5386">
            <v>124</v>
          </cell>
        </row>
        <row r="5387">
          <cell r="E5387" t="str">
            <v>WONOAYUKARANGPURI2</v>
          </cell>
          <cell r="F5387">
            <v>120</v>
          </cell>
          <cell r="G5387">
            <v>125</v>
          </cell>
        </row>
        <row r="5388">
          <cell r="E5388" t="str">
            <v>WONOAYUKARANGPURI3</v>
          </cell>
          <cell r="F5388">
            <v>132</v>
          </cell>
          <cell r="G5388">
            <v>122</v>
          </cell>
        </row>
        <row r="5389">
          <cell r="E5389" t="str">
            <v>WONOAYUKARANGPURI4</v>
          </cell>
          <cell r="F5389">
            <v>120</v>
          </cell>
          <cell r="G5389">
            <v>127</v>
          </cell>
        </row>
        <row r="5390">
          <cell r="E5390" t="str">
            <v>WONOAYUKARANGPURI5</v>
          </cell>
          <cell r="F5390">
            <v>128</v>
          </cell>
          <cell r="G5390">
            <v>116</v>
          </cell>
        </row>
        <row r="5391">
          <cell r="E5391" t="str">
            <v>WONOAYUKARANGPURI6</v>
          </cell>
          <cell r="F5391">
            <v>126</v>
          </cell>
          <cell r="G5391">
            <v>123</v>
          </cell>
        </row>
        <row r="5392">
          <cell r="E5392" t="str">
            <v>WONOAYUKARANGPURI7</v>
          </cell>
          <cell r="F5392">
            <v>138</v>
          </cell>
          <cell r="G5392">
            <v>132</v>
          </cell>
        </row>
        <row r="5393">
          <cell r="E5393" t="str">
            <v>WONOAYUKARANGPURI8</v>
          </cell>
          <cell r="F5393">
            <v>139</v>
          </cell>
          <cell r="G5393">
            <v>127</v>
          </cell>
        </row>
        <row r="5394">
          <cell r="E5394" t="str">
            <v>WONOAYUKARANGPURI9</v>
          </cell>
          <cell r="F5394">
            <v>128</v>
          </cell>
          <cell r="G5394">
            <v>132</v>
          </cell>
        </row>
        <row r="5395">
          <cell r="E5395" t="str">
            <v>WONOAYUKARANGPURI10</v>
          </cell>
          <cell r="F5395">
            <v>136</v>
          </cell>
          <cell r="G5395">
            <v>141</v>
          </cell>
        </row>
        <row r="5396">
          <cell r="E5396" t="str">
            <v>WONOAYUKARANGPURI11</v>
          </cell>
          <cell r="F5396">
            <v>136</v>
          </cell>
          <cell r="G5396">
            <v>128</v>
          </cell>
        </row>
        <row r="5397">
          <cell r="E5397" t="str">
            <v>WONOAYUKARANGPURI12</v>
          </cell>
          <cell r="F5397">
            <v>144</v>
          </cell>
          <cell r="G5397">
            <v>130</v>
          </cell>
        </row>
        <row r="5398">
          <cell r="E5398" t="str">
            <v>WONOAYUKARANGPURI13</v>
          </cell>
          <cell r="F5398">
            <v>147</v>
          </cell>
          <cell r="G5398">
            <v>139</v>
          </cell>
        </row>
        <row r="5399">
          <cell r="E5399" t="str">
            <v>WONOAYUKARANGPURI14</v>
          </cell>
          <cell r="F5399">
            <v>147</v>
          </cell>
          <cell r="G5399">
            <v>145</v>
          </cell>
        </row>
        <row r="5400">
          <cell r="E5400" t="str">
            <v>WONOAYUKARANGPURI15</v>
          </cell>
          <cell r="F5400">
            <v>155</v>
          </cell>
          <cell r="G5400">
            <v>132</v>
          </cell>
        </row>
        <row r="5401">
          <cell r="E5401" t="str">
            <v>WONOAYUKARANGPURI16</v>
          </cell>
          <cell r="F5401">
            <v>145</v>
          </cell>
          <cell r="G5401">
            <v>149</v>
          </cell>
        </row>
        <row r="5402">
          <cell r="E5402" t="str">
            <v>WONOAYUKETIMANG1</v>
          </cell>
          <cell r="F5402">
            <v>129</v>
          </cell>
          <cell r="G5402">
            <v>116</v>
          </cell>
        </row>
        <row r="5403">
          <cell r="E5403" t="str">
            <v>WONOAYUKETIMANG2</v>
          </cell>
          <cell r="F5403">
            <v>119</v>
          </cell>
          <cell r="G5403">
            <v>132</v>
          </cell>
        </row>
        <row r="5404">
          <cell r="E5404" t="str">
            <v>WONOAYUKETIMANG3</v>
          </cell>
          <cell r="F5404">
            <v>135</v>
          </cell>
          <cell r="G5404">
            <v>140</v>
          </cell>
        </row>
        <row r="5405">
          <cell r="E5405" t="str">
            <v>WONOAYUKETIMANG4</v>
          </cell>
          <cell r="F5405">
            <v>125</v>
          </cell>
          <cell r="G5405">
            <v>135</v>
          </cell>
        </row>
        <row r="5406">
          <cell r="E5406" t="str">
            <v>WONOAYUKETIMANG5</v>
          </cell>
          <cell r="F5406">
            <v>137</v>
          </cell>
          <cell r="G5406">
            <v>145</v>
          </cell>
        </row>
        <row r="5407">
          <cell r="E5407" t="str">
            <v>WONOAYUKETIMANG6</v>
          </cell>
          <cell r="F5407">
            <v>129</v>
          </cell>
          <cell r="G5407">
            <v>147</v>
          </cell>
        </row>
        <row r="5408">
          <cell r="E5408" t="str">
            <v>WONOAYUKETIMANG7</v>
          </cell>
          <cell r="F5408">
            <v>134</v>
          </cell>
          <cell r="G5408">
            <v>138</v>
          </cell>
        </row>
        <row r="5409">
          <cell r="E5409" t="str">
            <v>WONOAYUKETIMANG8</v>
          </cell>
          <cell r="F5409">
            <v>130</v>
          </cell>
          <cell r="G5409">
            <v>130</v>
          </cell>
        </row>
        <row r="5410">
          <cell r="E5410" t="str">
            <v>WONOAYULAMBANGAN1</v>
          </cell>
          <cell r="F5410">
            <v>145</v>
          </cell>
          <cell r="G5410">
            <v>135</v>
          </cell>
        </row>
        <row r="5411">
          <cell r="E5411" t="str">
            <v>WONOAYULAMBANGAN2</v>
          </cell>
          <cell r="F5411">
            <v>129</v>
          </cell>
          <cell r="G5411">
            <v>136</v>
          </cell>
        </row>
        <row r="5412">
          <cell r="E5412" t="str">
            <v>WONOAYULAMBANGAN3</v>
          </cell>
          <cell r="F5412">
            <v>139</v>
          </cell>
          <cell r="G5412">
            <v>136</v>
          </cell>
        </row>
        <row r="5413">
          <cell r="E5413" t="str">
            <v>WONOAYULAMBANGAN4</v>
          </cell>
          <cell r="F5413">
            <v>149</v>
          </cell>
          <cell r="G5413">
            <v>127</v>
          </cell>
        </row>
        <row r="5414">
          <cell r="E5414" t="str">
            <v>WONOAYULAMBANGAN5</v>
          </cell>
          <cell r="F5414">
            <v>112</v>
          </cell>
          <cell r="G5414">
            <v>137</v>
          </cell>
        </row>
        <row r="5415">
          <cell r="E5415" t="str">
            <v>WONOAYULAMBANGAN6</v>
          </cell>
          <cell r="F5415">
            <v>133</v>
          </cell>
          <cell r="G5415">
            <v>140</v>
          </cell>
        </row>
        <row r="5416">
          <cell r="E5416" t="str">
            <v>WONOAYULAMBANGAN7</v>
          </cell>
          <cell r="F5416">
            <v>141</v>
          </cell>
          <cell r="G5416">
            <v>123</v>
          </cell>
        </row>
        <row r="5417">
          <cell r="E5417" t="str">
            <v>WONOAYULAMBANGAN8</v>
          </cell>
          <cell r="F5417">
            <v>136</v>
          </cell>
          <cell r="G5417">
            <v>125</v>
          </cell>
        </row>
        <row r="5418">
          <cell r="E5418" t="str">
            <v>WONOAYULAMBANGAN9</v>
          </cell>
          <cell r="F5418">
            <v>127</v>
          </cell>
          <cell r="G5418">
            <v>132</v>
          </cell>
        </row>
        <row r="5419">
          <cell r="E5419" t="str">
            <v>WONOAYULAMBANGAN10</v>
          </cell>
          <cell r="F5419">
            <v>102</v>
          </cell>
          <cell r="G5419">
            <v>107</v>
          </cell>
        </row>
        <row r="5420">
          <cell r="E5420" t="str">
            <v>WONOAYUMOJORANGAGUNG1</v>
          </cell>
          <cell r="F5420">
            <v>142</v>
          </cell>
          <cell r="G5420">
            <v>128</v>
          </cell>
        </row>
        <row r="5421">
          <cell r="E5421" t="str">
            <v>WONOAYUMOJORANGAGUNG2</v>
          </cell>
          <cell r="F5421">
            <v>121</v>
          </cell>
          <cell r="G5421">
            <v>141</v>
          </cell>
        </row>
        <row r="5422">
          <cell r="E5422" t="str">
            <v>WONOAYUMULYODADI1</v>
          </cell>
          <cell r="F5422">
            <v>126</v>
          </cell>
          <cell r="G5422">
            <v>114</v>
          </cell>
        </row>
        <row r="5423">
          <cell r="E5423" t="str">
            <v>WONOAYUMULYODADI2</v>
          </cell>
          <cell r="F5423">
            <v>120</v>
          </cell>
          <cell r="G5423">
            <v>122</v>
          </cell>
        </row>
        <row r="5424">
          <cell r="E5424" t="str">
            <v>WONOAYUMULYODADI3</v>
          </cell>
          <cell r="F5424">
            <v>128</v>
          </cell>
          <cell r="G5424">
            <v>116</v>
          </cell>
        </row>
        <row r="5425">
          <cell r="E5425" t="str">
            <v>WONOAYUMULYODADI4</v>
          </cell>
          <cell r="F5425">
            <v>122</v>
          </cell>
          <cell r="G5425">
            <v>114</v>
          </cell>
        </row>
        <row r="5426">
          <cell r="E5426" t="str">
            <v>WONOAYUMULYODADI5</v>
          </cell>
          <cell r="F5426">
            <v>117</v>
          </cell>
          <cell r="G5426">
            <v>127</v>
          </cell>
        </row>
        <row r="5427">
          <cell r="E5427" t="str">
            <v>WONOAYUMULYODADI6</v>
          </cell>
          <cell r="F5427">
            <v>120</v>
          </cell>
          <cell r="G5427">
            <v>122</v>
          </cell>
        </row>
        <row r="5428">
          <cell r="E5428" t="str">
            <v>WONOAYUMULYODADI7</v>
          </cell>
          <cell r="F5428">
            <v>121</v>
          </cell>
          <cell r="G5428">
            <v>126</v>
          </cell>
        </row>
        <row r="5429">
          <cell r="E5429" t="str">
            <v>WONOAYUPAGERNGUMBUK1</v>
          </cell>
          <cell r="F5429">
            <v>136</v>
          </cell>
          <cell r="G5429">
            <v>138</v>
          </cell>
        </row>
        <row r="5430">
          <cell r="E5430" t="str">
            <v>WONOAYUPAGERNGUMBUK2</v>
          </cell>
          <cell r="F5430">
            <v>140</v>
          </cell>
          <cell r="G5430">
            <v>130</v>
          </cell>
        </row>
        <row r="5431">
          <cell r="E5431" t="str">
            <v>WONOAYUPAGERNGUMBUK3</v>
          </cell>
          <cell r="F5431">
            <v>138</v>
          </cell>
          <cell r="G5431">
            <v>126</v>
          </cell>
        </row>
        <row r="5432">
          <cell r="E5432" t="str">
            <v>WONOAYUPAGERNGUMBUK4</v>
          </cell>
          <cell r="F5432">
            <v>133</v>
          </cell>
          <cell r="G5432">
            <v>132</v>
          </cell>
        </row>
        <row r="5433">
          <cell r="E5433" t="str">
            <v>WONOAYUPAGERNGUMBUK5</v>
          </cell>
          <cell r="F5433">
            <v>113</v>
          </cell>
          <cell r="G5433">
            <v>130</v>
          </cell>
        </row>
        <row r="5434">
          <cell r="E5434" t="str">
            <v>WONOAYUPAGERNGUMBUK6</v>
          </cell>
          <cell r="F5434">
            <v>138</v>
          </cell>
          <cell r="G5434">
            <v>138</v>
          </cell>
        </row>
        <row r="5435">
          <cell r="E5435" t="str">
            <v>WONOAYUPAGERNGUMBUK7</v>
          </cell>
          <cell r="F5435">
            <v>130</v>
          </cell>
          <cell r="G5435">
            <v>142</v>
          </cell>
        </row>
        <row r="5436">
          <cell r="E5436" t="str">
            <v>WONOAYUPAGERNGUMBUK8</v>
          </cell>
          <cell r="F5436">
            <v>118</v>
          </cell>
          <cell r="G5436">
            <v>139</v>
          </cell>
        </row>
        <row r="5437">
          <cell r="E5437" t="str">
            <v>WONOAYUPAGERNGUMBUK9</v>
          </cell>
          <cell r="F5437">
            <v>126</v>
          </cell>
          <cell r="G5437">
            <v>111</v>
          </cell>
        </row>
        <row r="5438">
          <cell r="E5438" t="str">
            <v>WONOAYUPILANG1</v>
          </cell>
          <cell r="F5438">
            <v>136</v>
          </cell>
          <cell r="G5438">
            <v>130</v>
          </cell>
        </row>
        <row r="5439">
          <cell r="E5439" t="str">
            <v>WONOAYUPILANG2</v>
          </cell>
          <cell r="F5439">
            <v>133</v>
          </cell>
          <cell r="G5439">
            <v>140</v>
          </cell>
        </row>
        <row r="5440">
          <cell r="E5440" t="str">
            <v>WONOAYUPILANG3</v>
          </cell>
          <cell r="F5440">
            <v>136</v>
          </cell>
          <cell r="G5440">
            <v>134</v>
          </cell>
        </row>
        <row r="5441">
          <cell r="E5441" t="str">
            <v>WONOAYUPILANG4</v>
          </cell>
          <cell r="F5441">
            <v>135</v>
          </cell>
          <cell r="G5441">
            <v>142</v>
          </cell>
        </row>
        <row r="5442">
          <cell r="E5442" t="str">
            <v>WONOAYUPILANG5</v>
          </cell>
          <cell r="F5442">
            <v>133</v>
          </cell>
          <cell r="G5442">
            <v>139</v>
          </cell>
        </row>
        <row r="5443">
          <cell r="E5443" t="str">
            <v>WONOAYUPILANG6</v>
          </cell>
          <cell r="F5443">
            <v>112</v>
          </cell>
          <cell r="G5443">
            <v>110</v>
          </cell>
        </row>
        <row r="5444">
          <cell r="E5444" t="str">
            <v>WONOAYUPILANG7</v>
          </cell>
          <cell r="F5444">
            <v>94</v>
          </cell>
          <cell r="G5444">
            <v>118</v>
          </cell>
        </row>
        <row r="5445">
          <cell r="E5445" t="str">
            <v>WONOAYUPILANG8</v>
          </cell>
          <cell r="F5445">
            <v>117</v>
          </cell>
          <cell r="G5445">
            <v>123</v>
          </cell>
        </row>
        <row r="5446">
          <cell r="E5446" t="str">
            <v>WONOAYUPILANG9</v>
          </cell>
          <cell r="F5446">
            <v>130</v>
          </cell>
          <cell r="G5446">
            <v>135</v>
          </cell>
        </row>
        <row r="5447">
          <cell r="E5447" t="str">
            <v>WONOAYUPILANG10</v>
          </cell>
          <cell r="F5447">
            <v>113</v>
          </cell>
          <cell r="G5447">
            <v>128</v>
          </cell>
        </row>
        <row r="5448">
          <cell r="E5448" t="str">
            <v>WONOAYUPILANG11</v>
          </cell>
          <cell r="F5448">
            <v>121</v>
          </cell>
          <cell r="G5448">
            <v>128</v>
          </cell>
        </row>
        <row r="5449">
          <cell r="E5449" t="str">
            <v>WONOAYUPILANG12</v>
          </cell>
          <cell r="F5449">
            <v>154</v>
          </cell>
          <cell r="G5449">
            <v>139</v>
          </cell>
        </row>
        <row r="5450">
          <cell r="E5450" t="str">
            <v>WONOAYUPILANG13</v>
          </cell>
          <cell r="F5450">
            <v>133</v>
          </cell>
          <cell r="G5450">
            <v>136</v>
          </cell>
        </row>
        <row r="5451">
          <cell r="E5451" t="str">
            <v>WONOAYUPILANG14</v>
          </cell>
          <cell r="F5451">
            <v>124</v>
          </cell>
          <cell r="G5451">
            <v>133</v>
          </cell>
        </row>
        <row r="5452">
          <cell r="E5452" t="str">
            <v>WONOAYUPILANG15</v>
          </cell>
          <cell r="F5452">
            <v>128</v>
          </cell>
          <cell r="G5452">
            <v>140</v>
          </cell>
        </row>
        <row r="5453">
          <cell r="E5453" t="str">
            <v>WONOAYUPLAOSAN1</v>
          </cell>
          <cell r="F5453">
            <v>114</v>
          </cell>
          <cell r="G5453">
            <v>125</v>
          </cell>
        </row>
        <row r="5454">
          <cell r="E5454" t="str">
            <v>WONOAYUPLAOSAN2</v>
          </cell>
          <cell r="F5454">
            <v>114</v>
          </cell>
          <cell r="G5454">
            <v>122</v>
          </cell>
        </row>
        <row r="5455">
          <cell r="E5455" t="str">
            <v>WONOAYUPLAOSAN3</v>
          </cell>
          <cell r="F5455">
            <v>116</v>
          </cell>
          <cell r="G5455">
            <v>129</v>
          </cell>
        </row>
        <row r="5456">
          <cell r="E5456" t="str">
            <v>WONOAYUPLAOSAN4</v>
          </cell>
          <cell r="F5456">
            <v>121</v>
          </cell>
          <cell r="G5456">
            <v>116</v>
          </cell>
        </row>
        <row r="5457">
          <cell r="E5457" t="str">
            <v>WONOAYUPLAOSAN5</v>
          </cell>
          <cell r="F5457">
            <v>115</v>
          </cell>
          <cell r="G5457">
            <v>117</v>
          </cell>
        </row>
        <row r="5458">
          <cell r="E5458" t="str">
            <v>WONOAYUPLAOSAN6</v>
          </cell>
          <cell r="F5458">
            <v>123</v>
          </cell>
          <cell r="G5458">
            <v>129</v>
          </cell>
        </row>
        <row r="5459">
          <cell r="E5459" t="str">
            <v>WONOAYUPLAOSAN7</v>
          </cell>
          <cell r="F5459">
            <v>127</v>
          </cell>
          <cell r="G5459">
            <v>131</v>
          </cell>
        </row>
        <row r="5460">
          <cell r="E5460" t="str">
            <v>WONOAYUPLAOSAN8</v>
          </cell>
          <cell r="F5460">
            <v>128</v>
          </cell>
          <cell r="G5460">
            <v>109</v>
          </cell>
        </row>
        <row r="5461">
          <cell r="E5461" t="str">
            <v>WONOAYUPLAOSAN9</v>
          </cell>
          <cell r="F5461">
            <v>119</v>
          </cell>
          <cell r="G5461">
            <v>115</v>
          </cell>
        </row>
        <row r="5462">
          <cell r="E5462" t="str">
            <v>WONOAYUPLAOSAN10</v>
          </cell>
          <cell r="F5462">
            <v>114</v>
          </cell>
          <cell r="G5462">
            <v>116</v>
          </cell>
        </row>
        <row r="5463">
          <cell r="E5463" t="str">
            <v>WONOAYUPLOSO1</v>
          </cell>
          <cell r="F5463">
            <v>151</v>
          </cell>
          <cell r="G5463">
            <v>128</v>
          </cell>
        </row>
        <row r="5464">
          <cell r="E5464" t="str">
            <v>WONOAYUPLOSO2</v>
          </cell>
          <cell r="F5464">
            <v>125</v>
          </cell>
          <cell r="G5464">
            <v>140</v>
          </cell>
        </row>
        <row r="5465">
          <cell r="E5465" t="str">
            <v>WONOAYUPLOSO3</v>
          </cell>
          <cell r="F5465">
            <v>131</v>
          </cell>
          <cell r="G5465">
            <v>140</v>
          </cell>
        </row>
        <row r="5466">
          <cell r="E5466" t="str">
            <v>WONOAYUPLOSO4</v>
          </cell>
          <cell r="F5466">
            <v>150</v>
          </cell>
          <cell r="G5466">
            <v>137</v>
          </cell>
        </row>
        <row r="5467">
          <cell r="E5467" t="str">
            <v>WONOAYUPLOSO5</v>
          </cell>
          <cell r="F5467">
            <v>116</v>
          </cell>
          <cell r="G5467">
            <v>143</v>
          </cell>
        </row>
        <row r="5468">
          <cell r="E5468" t="str">
            <v>WONOAYUPLOSO6</v>
          </cell>
          <cell r="F5468">
            <v>133</v>
          </cell>
          <cell r="G5468">
            <v>124</v>
          </cell>
        </row>
        <row r="5469">
          <cell r="E5469" t="str">
            <v>WONOAYUPLOSO7</v>
          </cell>
          <cell r="F5469">
            <v>121</v>
          </cell>
          <cell r="G5469">
            <v>133</v>
          </cell>
        </row>
        <row r="5470">
          <cell r="E5470" t="str">
            <v>WONOAYUPLOSO8</v>
          </cell>
          <cell r="F5470">
            <v>132</v>
          </cell>
          <cell r="G5470">
            <v>131</v>
          </cell>
        </row>
        <row r="5471">
          <cell r="E5471" t="str">
            <v>WONOAYUPLOSO9</v>
          </cell>
          <cell r="F5471">
            <v>118</v>
          </cell>
          <cell r="G5471">
            <v>127</v>
          </cell>
        </row>
        <row r="5472">
          <cell r="E5472" t="str">
            <v>WONOAYUPLOSO10</v>
          </cell>
          <cell r="F5472">
            <v>131</v>
          </cell>
          <cell r="G5472">
            <v>127</v>
          </cell>
        </row>
        <row r="5473">
          <cell r="E5473" t="str">
            <v>WONOAYUPOPOH1</v>
          </cell>
          <cell r="F5473">
            <v>119</v>
          </cell>
          <cell r="G5473">
            <v>129</v>
          </cell>
        </row>
        <row r="5474">
          <cell r="E5474" t="str">
            <v>WONOAYUPOPOH2</v>
          </cell>
          <cell r="F5474">
            <v>132</v>
          </cell>
          <cell r="G5474">
            <v>117</v>
          </cell>
        </row>
        <row r="5475">
          <cell r="E5475" t="str">
            <v>WONOAYUPOPOH3</v>
          </cell>
          <cell r="F5475">
            <v>122</v>
          </cell>
          <cell r="G5475">
            <v>128</v>
          </cell>
        </row>
        <row r="5476">
          <cell r="E5476" t="str">
            <v>WONOAYUPOPOH4</v>
          </cell>
          <cell r="F5476">
            <v>127</v>
          </cell>
          <cell r="G5476">
            <v>121</v>
          </cell>
        </row>
        <row r="5477">
          <cell r="E5477" t="str">
            <v>WONOAYUPOPOH5</v>
          </cell>
          <cell r="F5477">
            <v>128</v>
          </cell>
          <cell r="G5477">
            <v>121</v>
          </cell>
        </row>
        <row r="5478">
          <cell r="E5478" t="str">
            <v>WONOAYUPOPOH6</v>
          </cell>
          <cell r="F5478">
            <v>112</v>
          </cell>
          <cell r="G5478">
            <v>134</v>
          </cell>
        </row>
        <row r="5479">
          <cell r="E5479" t="str">
            <v>WONOAYUPOPOH7</v>
          </cell>
          <cell r="F5479">
            <v>116</v>
          </cell>
          <cell r="G5479">
            <v>132</v>
          </cell>
        </row>
        <row r="5480">
          <cell r="E5480" t="str">
            <v>WONOAYUPOPOH8</v>
          </cell>
          <cell r="F5480">
            <v>133</v>
          </cell>
          <cell r="G5480">
            <v>133</v>
          </cell>
        </row>
        <row r="5481">
          <cell r="E5481" t="str">
            <v>WONOAYUPOPOH9</v>
          </cell>
          <cell r="F5481">
            <v>122</v>
          </cell>
          <cell r="G5481">
            <v>147</v>
          </cell>
        </row>
        <row r="5482">
          <cell r="E5482" t="str">
            <v>WONOAYUSAWOCANGKRING1</v>
          </cell>
          <cell r="F5482">
            <v>147</v>
          </cell>
          <cell r="G5482">
            <v>141</v>
          </cell>
        </row>
        <row r="5483">
          <cell r="E5483" t="str">
            <v>WONOAYUSAWOCANGKRING2</v>
          </cell>
          <cell r="F5483">
            <v>133</v>
          </cell>
          <cell r="G5483">
            <v>157</v>
          </cell>
        </row>
        <row r="5484">
          <cell r="E5484" t="str">
            <v>WONOAYUSAWOCANGKRING3</v>
          </cell>
          <cell r="F5484">
            <v>140</v>
          </cell>
          <cell r="G5484">
            <v>146</v>
          </cell>
        </row>
        <row r="5485">
          <cell r="E5485" t="str">
            <v>WONOAYUSAWOCANGKRING4</v>
          </cell>
          <cell r="F5485">
            <v>144</v>
          </cell>
          <cell r="G5485">
            <v>143</v>
          </cell>
        </row>
        <row r="5486">
          <cell r="E5486" t="str">
            <v>WONOAYUSAWOCANGKRING5</v>
          </cell>
          <cell r="F5486">
            <v>137</v>
          </cell>
          <cell r="G5486">
            <v>146</v>
          </cell>
        </row>
        <row r="5487">
          <cell r="E5487" t="str">
            <v>WONOAYUSAWOCANGKRING6</v>
          </cell>
          <cell r="F5487">
            <v>140</v>
          </cell>
          <cell r="G5487">
            <v>129</v>
          </cell>
        </row>
        <row r="5488">
          <cell r="E5488" t="str">
            <v>WONOAYUSAWOCANGKRING7</v>
          </cell>
          <cell r="F5488">
            <v>131</v>
          </cell>
          <cell r="G5488">
            <v>128</v>
          </cell>
        </row>
        <row r="5489">
          <cell r="E5489" t="str">
            <v>WONOAYUSAWOCANGKRING8</v>
          </cell>
          <cell r="F5489">
            <v>141</v>
          </cell>
          <cell r="G5489">
            <v>125</v>
          </cell>
        </row>
        <row r="5490">
          <cell r="E5490" t="str">
            <v>WONOAYUSAWOCANGKRING9</v>
          </cell>
          <cell r="F5490">
            <v>116</v>
          </cell>
          <cell r="G5490">
            <v>132</v>
          </cell>
        </row>
        <row r="5491">
          <cell r="E5491" t="str">
            <v>WONOAYUSAWOCANGKRING10</v>
          </cell>
          <cell r="F5491">
            <v>126</v>
          </cell>
          <cell r="G5491">
            <v>122</v>
          </cell>
        </row>
        <row r="5492">
          <cell r="E5492" t="str">
            <v>WONOAYUSAWOCANGKRING11</v>
          </cell>
          <cell r="F5492">
            <v>132</v>
          </cell>
          <cell r="G5492">
            <v>127</v>
          </cell>
        </row>
        <row r="5493">
          <cell r="E5493" t="str">
            <v>WONOAYUSAWOCANGKRING12</v>
          </cell>
          <cell r="F5493">
            <v>130</v>
          </cell>
          <cell r="G5493">
            <v>145</v>
          </cell>
        </row>
        <row r="5494">
          <cell r="E5494" t="str">
            <v>WONOAYUSAWOCANGKRING13</v>
          </cell>
          <cell r="F5494">
            <v>128</v>
          </cell>
          <cell r="G5494">
            <v>130</v>
          </cell>
        </row>
        <row r="5495">
          <cell r="E5495" t="str">
            <v>WONOAYUSEMAMBUNG1</v>
          </cell>
          <cell r="F5495">
            <v>142</v>
          </cell>
          <cell r="G5495">
            <v>136</v>
          </cell>
        </row>
        <row r="5496">
          <cell r="E5496" t="str">
            <v>WONOAYUSEMAMBUNG2</v>
          </cell>
          <cell r="F5496">
            <v>138</v>
          </cell>
          <cell r="G5496">
            <v>140</v>
          </cell>
        </row>
        <row r="5497">
          <cell r="E5497" t="str">
            <v>WONOAYUSEMAMBUNG3</v>
          </cell>
          <cell r="F5497">
            <v>117</v>
          </cell>
          <cell r="G5497">
            <v>143</v>
          </cell>
        </row>
        <row r="5498">
          <cell r="E5498" t="str">
            <v>WONOAYUSEMAMBUNG4</v>
          </cell>
          <cell r="F5498">
            <v>133</v>
          </cell>
          <cell r="G5498">
            <v>138</v>
          </cell>
        </row>
        <row r="5499">
          <cell r="E5499" t="str">
            <v>WONOAYUSEMAMBUNG5</v>
          </cell>
          <cell r="F5499">
            <v>136</v>
          </cell>
          <cell r="G5499">
            <v>140</v>
          </cell>
        </row>
        <row r="5500">
          <cell r="E5500" t="str">
            <v>WONOAYUSEMAMBUNG6</v>
          </cell>
          <cell r="F5500">
            <v>153</v>
          </cell>
          <cell r="G5500">
            <v>130</v>
          </cell>
        </row>
        <row r="5501">
          <cell r="E5501" t="str">
            <v>WONOAYUSEMAMBUNG7</v>
          </cell>
          <cell r="F5501">
            <v>137</v>
          </cell>
          <cell r="G5501">
            <v>146</v>
          </cell>
        </row>
        <row r="5502">
          <cell r="E5502" t="str">
            <v>WONOAYUSEMAMBUNG8</v>
          </cell>
          <cell r="F5502">
            <v>145</v>
          </cell>
          <cell r="G5502">
            <v>150</v>
          </cell>
        </row>
        <row r="5503">
          <cell r="E5503" t="str">
            <v>WONOAYUSEMAMBUNG9</v>
          </cell>
          <cell r="F5503">
            <v>145</v>
          </cell>
          <cell r="G5503">
            <v>134</v>
          </cell>
        </row>
        <row r="5504">
          <cell r="E5504" t="str">
            <v>WONOAYUSEMAMBUNG10</v>
          </cell>
          <cell r="F5504">
            <v>134</v>
          </cell>
          <cell r="G5504">
            <v>134</v>
          </cell>
        </row>
        <row r="5505">
          <cell r="E5505" t="str">
            <v>WONOAYUSIMOANGIN-ANGIN1</v>
          </cell>
          <cell r="F5505">
            <v>145</v>
          </cell>
          <cell r="G5505">
            <v>139</v>
          </cell>
        </row>
        <row r="5506">
          <cell r="E5506" t="str">
            <v>WONOAYUSIMOANGIN-ANGIN2</v>
          </cell>
          <cell r="F5506">
            <v>114</v>
          </cell>
          <cell r="G5506">
            <v>119</v>
          </cell>
        </row>
        <row r="5507">
          <cell r="E5507" t="str">
            <v>WONOAYUSIMOANGIN-ANGIN3</v>
          </cell>
          <cell r="F5507">
            <v>122</v>
          </cell>
          <cell r="G5507">
            <v>109</v>
          </cell>
        </row>
        <row r="5508">
          <cell r="E5508" t="str">
            <v>WONOAYUSIMOANGIN-ANGIN4</v>
          </cell>
          <cell r="F5508">
            <v>100</v>
          </cell>
          <cell r="G5508">
            <v>118</v>
          </cell>
        </row>
        <row r="5509">
          <cell r="E5509" t="str">
            <v>WONOAYUSIMOANGIN-ANGIN5</v>
          </cell>
          <cell r="F5509">
            <v>128</v>
          </cell>
          <cell r="G5509">
            <v>127</v>
          </cell>
        </row>
        <row r="5510">
          <cell r="E5510" t="str">
            <v>WONOAYUSIMOANGIN-ANGIN6</v>
          </cell>
          <cell r="F5510">
            <v>126</v>
          </cell>
          <cell r="G5510">
            <v>152</v>
          </cell>
        </row>
        <row r="5511">
          <cell r="E5511" t="str">
            <v>WONOAYUSIMOANGIN-ANGIN7</v>
          </cell>
          <cell r="F5511">
            <v>135</v>
          </cell>
          <cell r="G5511">
            <v>129</v>
          </cell>
        </row>
        <row r="5512">
          <cell r="E5512" t="str">
            <v>WONOAYUSIMOANGIN-ANGIN8</v>
          </cell>
          <cell r="F5512">
            <v>121</v>
          </cell>
          <cell r="G5512">
            <v>139</v>
          </cell>
        </row>
        <row r="5513">
          <cell r="E5513" t="str">
            <v>WONOAYUSIMOANGIN-ANGIN9</v>
          </cell>
          <cell r="F5513">
            <v>129</v>
          </cell>
          <cell r="G5513">
            <v>111</v>
          </cell>
        </row>
        <row r="5514">
          <cell r="E5514" t="str">
            <v>WONOAYUSIMOKETAWANG1</v>
          </cell>
          <cell r="F5514">
            <v>116</v>
          </cell>
          <cell r="G5514">
            <v>143</v>
          </cell>
        </row>
        <row r="5515">
          <cell r="E5515" t="str">
            <v>WONOAYUSIMOKETAWANG2</v>
          </cell>
          <cell r="F5515">
            <v>132</v>
          </cell>
          <cell r="G5515">
            <v>132</v>
          </cell>
        </row>
        <row r="5516">
          <cell r="E5516" t="str">
            <v>WONOAYUSIMOKETAWANG3</v>
          </cell>
          <cell r="F5516">
            <v>129</v>
          </cell>
          <cell r="G5516">
            <v>134</v>
          </cell>
        </row>
        <row r="5517">
          <cell r="E5517" t="str">
            <v>WONOAYUSIMOKETAWANG4</v>
          </cell>
          <cell r="F5517">
            <v>144</v>
          </cell>
          <cell r="G5517">
            <v>123</v>
          </cell>
        </row>
        <row r="5518">
          <cell r="E5518" t="str">
            <v>WONOAYUSIMOKETAWANG5</v>
          </cell>
          <cell r="F5518">
            <v>132</v>
          </cell>
          <cell r="G5518">
            <v>132</v>
          </cell>
        </row>
        <row r="5519">
          <cell r="E5519" t="str">
            <v>WONOAYUSUMBERREJO1</v>
          </cell>
          <cell r="F5519">
            <v>131</v>
          </cell>
          <cell r="G5519">
            <v>121</v>
          </cell>
        </row>
        <row r="5520">
          <cell r="E5520" t="str">
            <v>WONOAYUSUMBERREJO2</v>
          </cell>
          <cell r="F5520">
            <v>118</v>
          </cell>
          <cell r="G5520">
            <v>121</v>
          </cell>
        </row>
        <row r="5521">
          <cell r="E5521" t="str">
            <v>WONOAYUSUMBERREJO3</v>
          </cell>
          <cell r="F5521">
            <v>119</v>
          </cell>
          <cell r="G5521">
            <v>129</v>
          </cell>
        </row>
        <row r="5522">
          <cell r="E5522" t="str">
            <v>WONOAYUSUMBERREJO4</v>
          </cell>
          <cell r="F5522">
            <v>126</v>
          </cell>
          <cell r="G5522">
            <v>135</v>
          </cell>
        </row>
        <row r="5523">
          <cell r="E5523" t="str">
            <v>WONOAYUSUMBERREJO5</v>
          </cell>
          <cell r="F5523">
            <v>133</v>
          </cell>
          <cell r="G5523">
            <v>140</v>
          </cell>
        </row>
        <row r="5524">
          <cell r="E5524" t="str">
            <v>WONOAYUSUMBERREJO6</v>
          </cell>
          <cell r="F5524">
            <v>138</v>
          </cell>
          <cell r="G5524">
            <v>124</v>
          </cell>
        </row>
        <row r="5525">
          <cell r="E5525" t="str">
            <v>WONOAYUSUMBERREJO7</v>
          </cell>
          <cell r="F5525">
            <v>138</v>
          </cell>
          <cell r="G5525">
            <v>139</v>
          </cell>
        </row>
        <row r="5526">
          <cell r="E5526" t="str">
            <v>WONOAYUSUMBERREJO8</v>
          </cell>
          <cell r="F5526">
            <v>129</v>
          </cell>
          <cell r="G5526">
            <v>132</v>
          </cell>
        </row>
        <row r="5527">
          <cell r="E5527" t="str">
            <v>WONOAYUSUMBERREJO9</v>
          </cell>
          <cell r="F5527">
            <v>131</v>
          </cell>
          <cell r="G5527">
            <v>134</v>
          </cell>
        </row>
        <row r="5528">
          <cell r="E5528" t="str">
            <v>WONOAYUSUMBERREJO10</v>
          </cell>
          <cell r="F5528">
            <v>141</v>
          </cell>
          <cell r="G5528">
            <v>148</v>
          </cell>
        </row>
        <row r="5529">
          <cell r="E5529" t="str">
            <v>WONOAYUSUMBERREJO11</v>
          </cell>
          <cell r="F5529">
            <v>137</v>
          </cell>
          <cell r="G5529">
            <v>153</v>
          </cell>
        </row>
        <row r="5530">
          <cell r="E5530" t="str">
            <v>WONOAYUTANGGUL1</v>
          </cell>
          <cell r="F5530">
            <v>119</v>
          </cell>
          <cell r="G5530">
            <v>134</v>
          </cell>
        </row>
        <row r="5531">
          <cell r="E5531" t="str">
            <v>WONOAYUTANGGUL2</v>
          </cell>
          <cell r="F5531">
            <v>115</v>
          </cell>
          <cell r="G5531">
            <v>129</v>
          </cell>
        </row>
        <row r="5532">
          <cell r="E5532" t="str">
            <v>WONOAYUTANGGUL3</v>
          </cell>
          <cell r="F5532">
            <v>135</v>
          </cell>
          <cell r="G5532">
            <v>123</v>
          </cell>
        </row>
        <row r="5533">
          <cell r="E5533" t="str">
            <v>WONOAYUTANGGUL4</v>
          </cell>
          <cell r="F5533">
            <v>127</v>
          </cell>
          <cell r="G5533">
            <v>131</v>
          </cell>
        </row>
        <row r="5534">
          <cell r="E5534" t="str">
            <v>WONOAYUTANGGUL5</v>
          </cell>
          <cell r="F5534">
            <v>145</v>
          </cell>
          <cell r="G5534">
            <v>135</v>
          </cell>
        </row>
        <row r="5535">
          <cell r="E5535" t="str">
            <v>WONOAYUTANGGUL6</v>
          </cell>
          <cell r="F5535">
            <v>131</v>
          </cell>
          <cell r="G5535">
            <v>144</v>
          </cell>
        </row>
        <row r="5536">
          <cell r="E5536" t="str">
            <v>WONOAYUTANGGUL7</v>
          </cell>
          <cell r="F5536">
            <v>139</v>
          </cell>
          <cell r="G5536">
            <v>129</v>
          </cell>
        </row>
        <row r="5537">
          <cell r="E5537" t="str">
            <v>WONOAYUTANGGUL8</v>
          </cell>
          <cell r="F5537">
            <v>122</v>
          </cell>
          <cell r="G5537">
            <v>130</v>
          </cell>
        </row>
        <row r="5538">
          <cell r="E5538" t="str">
            <v>WONOAYUTANGGUL9</v>
          </cell>
          <cell r="F5538">
            <v>123</v>
          </cell>
          <cell r="G5538">
            <v>135</v>
          </cell>
        </row>
        <row r="5539">
          <cell r="E5539" t="str">
            <v>WONOAYUTANGGUL10</v>
          </cell>
          <cell r="F5539">
            <v>138</v>
          </cell>
          <cell r="G5539">
            <v>133</v>
          </cell>
        </row>
        <row r="5540">
          <cell r="E5540" t="str">
            <v>WONOAYUTANGGUL11</v>
          </cell>
          <cell r="F5540">
            <v>131</v>
          </cell>
          <cell r="G5540">
            <v>113</v>
          </cell>
        </row>
        <row r="5541">
          <cell r="E5541" t="str">
            <v>WONOAYUTANGGUL12</v>
          </cell>
          <cell r="F5541">
            <v>125</v>
          </cell>
          <cell r="G5541">
            <v>139</v>
          </cell>
        </row>
        <row r="5542">
          <cell r="E5542" t="str">
            <v>WONOAYUTANGGUL13</v>
          </cell>
          <cell r="F5542">
            <v>125</v>
          </cell>
          <cell r="G5542">
            <v>142</v>
          </cell>
        </row>
        <row r="5543">
          <cell r="E5543" t="str">
            <v>WONOAYUWONOAYU1</v>
          </cell>
          <cell r="F5543">
            <v>116</v>
          </cell>
          <cell r="G5543">
            <v>125</v>
          </cell>
        </row>
        <row r="5544">
          <cell r="E5544" t="str">
            <v>WONOAYUWONOAYU2</v>
          </cell>
          <cell r="F5544">
            <v>131</v>
          </cell>
          <cell r="G5544">
            <v>129</v>
          </cell>
        </row>
        <row r="5545">
          <cell r="E5545" t="str">
            <v>WONOAYUWONOAYU3</v>
          </cell>
          <cell r="F5545">
            <v>127</v>
          </cell>
          <cell r="G5545">
            <v>124</v>
          </cell>
        </row>
        <row r="5546">
          <cell r="E5546" t="str">
            <v>WONOAYUWONOAYU4</v>
          </cell>
          <cell r="F5546">
            <v>109</v>
          </cell>
          <cell r="G5546">
            <v>125</v>
          </cell>
        </row>
        <row r="5547">
          <cell r="E5547" t="str">
            <v>WONOAYUWONOAYU5</v>
          </cell>
          <cell r="F5547">
            <v>96</v>
          </cell>
          <cell r="G5547">
            <v>108</v>
          </cell>
        </row>
        <row r="5548">
          <cell r="E5548" t="str">
            <v>WONOAYUWONOAYU6</v>
          </cell>
          <cell r="F5548">
            <v>110</v>
          </cell>
          <cell r="G5548">
            <v>113</v>
          </cell>
        </row>
        <row r="5549">
          <cell r="E5549" t="str">
            <v>WONOAYUWONOAYU7</v>
          </cell>
          <cell r="F5549">
            <v>132</v>
          </cell>
          <cell r="G5549">
            <v>136</v>
          </cell>
        </row>
        <row r="5550">
          <cell r="E5550" t="str">
            <v>WONOAYUWONOAYU8</v>
          </cell>
          <cell r="F5550">
            <v>112</v>
          </cell>
          <cell r="G5550">
            <v>125</v>
          </cell>
        </row>
        <row r="5551">
          <cell r="E5551" t="str">
            <v>WONOAYUWONOAYU9</v>
          </cell>
          <cell r="F5551">
            <v>112</v>
          </cell>
          <cell r="G5551">
            <v>126</v>
          </cell>
        </row>
        <row r="5552">
          <cell r="E5552" t="str">
            <v>WONOAYUWONOAYU10</v>
          </cell>
          <cell r="F5552">
            <v>114</v>
          </cell>
          <cell r="G5552">
            <v>114</v>
          </cell>
        </row>
        <row r="5553">
          <cell r="E5553" t="str">
            <v>WONOAYUWONOAYU11</v>
          </cell>
          <cell r="F5553">
            <v>110</v>
          </cell>
          <cell r="G5553">
            <v>107</v>
          </cell>
        </row>
        <row r="5554">
          <cell r="E5554" t="str">
            <v>WONOAYUWONOAYU12</v>
          </cell>
          <cell r="F5554">
            <v>116</v>
          </cell>
          <cell r="G5554">
            <v>116</v>
          </cell>
        </row>
        <row r="5555">
          <cell r="E5555" t="str">
            <v>WONOAYUWONOAYU13</v>
          </cell>
          <cell r="F5555">
            <v>142</v>
          </cell>
          <cell r="G5555">
            <v>130</v>
          </cell>
        </row>
        <row r="5556">
          <cell r="E5556" t="str">
            <v>WONOAYUWONOKALANG1</v>
          </cell>
          <cell r="F5556">
            <v>134</v>
          </cell>
          <cell r="G5556">
            <v>130</v>
          </cell>
        </row>
        <row r="5557">
          <cell r="E5557" t="str">
            <v>WONOAYUWONOKALANG2</v>
          </cell>
          <cell r="F5557">
            <v>143</v>
          </cell>
          <cell r="G5557">
            <v>141</v>
          </cell>
        </row>
        <row r="5558">
          <cell r="E5558" t="str">
            <v>WONOAYUWONOKALANG3</v>
          </cell>
          <cell r="F5558">
            <v>137</v>
          </cell>
          <cell r="G5558">
            <v>148</v>
          </cell>
        </row>
        <row r="5559">
          <cell r="E5559" t="str">
            <v>WONOAYUWONOKALANG4</v>
          </cell>
          <cell r="F5559">
            <v>127</v>
          </cell>
          <cell r="G5559">
            <v>118</v>
          </cell>
        </row>
        <row r="5560">
          <cell r="E5560" t="str">
            <v>WONOAYUWONOKALANG5</v>
          </cell>
          <cell r="F5560">
            <v>148</v>
          </cell>
          <cell r="G5560">
            <v>144</v>
          </cell>
        </row>
        <row r="5561">
          <cell r="E5561" t="str">
            <v>WONOAYUWONOKALANG6</v>
          </cell>
          <cell r="F5561">
            <v>112</v>
          </cell>
          <cell r="G5561">
            <v>111</v>
          </cell>
        </row>
        <row r="5562">
          <cell r="E5562" t="str">
            <v>WONOAYUWONOKALANG7</v>
          </cell>
          <cell r="F5562">
            <v>138</v>
          </cell>
          <cell r="G5562">
            <v>126</v>
          </cell>
        </row>
        <row r="5563">
          <cell r="E5563" t="str">
            <v>WONOAYUWONOKALANG8</v>
          </cell>
          <cell r="F5563">
            <v>104</v>
          </cell>
          <cell r="G5563">
            <v>98</v>
          </cell>
        </row>
        <row r="5564">
          <cell r="E5564" t="str">
            <v>WONOAYUWONOKALANG9</v>
          </cell>
          <cell r="F5564">
            <v>105</v>
          </cell>
          <cell r="G5564">
            <v>99</v>
          </cell>
        </row>
        <row r="5565">
          <cell r="E5565" t="str">
            <v>WONOAYUWONOKASIAN1</v>
          </cell>
          <cell r="F5565">
            <v>140</v>
          </cell>
          <cell r="G5565">
            <v>143</v>
          </cell>
        </row>
        <row r="5566">
          <cell r="E5566" t="str">
            <v>WONOAYUWONOKASIAN2</v>
          </cell>
          <cell r="F5566">
            <v>138</v>
          </cell>
          <cell r="G5566">
            <v>140</v>
          </cell>
        </row>
        <row r="5567">
          <cell r="E5567" t="str">
            <v>WONOAYUWONOKASIAN3</v>
          </cell>
          <cell r="F5567">
            <v>147</v>
          </cell>
          <cell r="G5567">
            <v>133</v>
          </cell>
        </row>
        <row r="5568">
          <cell r="E5568" t="str">
            <v>WONOAYUWONOKASIAN4</v>
          </cell>
          <cell r="F5568">
            <v>128</v>
          </cell>
          <cell r="G5568">
            <v>144</v>
          </cell>
        </row>
        <row r="5569">
          <cell r="E5569" t="str">
            <v>WONOAYUWONOKASIAN5</v>
          </cell>
          <cell r="F5569">
            <v>151</v>
          </cell>
          <cell r="G5569">
            <v>142</v>
          </cell>
        </row>
        <row r="5570">
          <cell r="E5570" t="str">
            <v>WONOAYUWONOKASIAN6</v>
          </cell>
          <cell r="F5570">
            <v>147</v>
          </cell>
          <cell r="G5570">
            <v>145</v>
          </cell>
        </row>
        <row r="5571">
          <cell r="E5571" t="str">
            <v>WONOAYUWONOKASIAN7</v>
          </cell>
          <cell r="F5571">
            <v>146</v>
          </cell>
          <cell r="G5571">
            <v>147</v>
          </cell>
        </row>
        <row r="5572">
          <cell r="E5572" t="str">
            <v>WONOAYUWONOKASIAN8</v>
          </cell>
          <cell r="F5572">
            <v>152</v>
          </cell>
          <cell r="G5572">
            <v>142</v>
          </cell>
        </row>
        <row r="5573">
          <cell r="E5573" t="str">
            <v>WONOAYUWONOKASIAN9</v>
          </cell>
          <cell r="F5573">
            <v>120</v>
          </cell>
          <cell r="G5573">
            <v>125</v>
          </cell>
        </row>
        <row r="5574">
          <cell r="E5574" t="str">
            <v>WONOAYUWONOKASIAN10</v>
          </cell>
          <cell r="F5574">
            <v>130</v>
          </cell>
          <cell r="G5574">
            <v>115</v>
          </cell>
        </row>
        <row r="5575">
          <cell r="E5575" t="str">
            <v>WONOAYUWONOKASIAN11</v>
          </cell>
          <cell r="F5575">
            <v>122</v>
          </cell>
          <cell r="G5575">
            <v>120</v>
          </cell>
        </row>
        <row r="5576">
          <cell r="E5576" t="str">
            <v>WONOAYUWONOKASIAN12</v>
          </cell>
          <cell r="F5576">
            <v>116</v>
          </cell>
          <cell r="G5576">
            <v>139</v>
          </cell>
        </row>
        <row r="5577">
          <cell r="E5577" t="str">
            <v>WONOAYUWONOKASIAN13</v>
          </cell>
          <cell r="F5577">
            <v>125</v>
          </cell>
          <cell r="G5577">
            <v>126</v>
          </cell>
        </row>
        <row r="5578">
          <cell r="E5578" t="str">
            <v>WONOAYUWONOKASIAN14</v>
          </cell>
          <cell r="F5578">
            <v>134</v>
          </cell>
          <cell r="G5578">
            <v>115</v>
          </cell>
        </row>
        <row r="5579">
          <cell r="E5579" t="str">
            <v>WONOAYUWONOKASIAN15</v>
          </cell>
          <cell r="F5579">
            <v>112</v>
          </cell>
          <cell r="G5579">
            <v>126</v>
          </cell>
        </row>
        <row r="5580">
          <cell r="E5580" t="str">
            <v>WONOAYUWONOKASIAN16</v>
          </cell>
          <cell r="F5580">
            <v>110</v>
          </cell>
          <cell r="G5580">
            <v>127</v>
          </cell>
        </row>
      </sheetData>
      <sheetData sheetId="7">
        <row r="1">
          <cell r="A1" t="str">
            <v>DATA_CALEG</v>
          </cell>
          <cell r="B1" t="str">
            <v>DAPIL</v>
          </cell>
          <cell r="C1" t="str">
            <v>NO_PARTAI</v>
          </cell>
          <cell r="D1" t="str">
            <v>NAMA_PARTAI</v>
          </cell>
          <cell r="E1" t="str">
            <v>URUT_CALEG</v>
          </cell>
          <cell r="F1" t="str">
            <v>NAMA_CALEG</v>
          </cell>
        </row>
        <row r="2">
          <cell r="A2" t="str">
            <v>SIDOARJO 111</v>
          </cell>
          <cell r="B2" t="str">
            <v>SIDOARJO 1</v>
          </cell>
          <cell r="C2" t="str">
            <v>1</v>
          </cell>
          <cell r="D2" t="str">
            <v>Partai Kebangkitan Bangsa</v>
          </cell>
          <cell r="E2" t="str">
            <v>1</v>
          </cell>
          <cell r="F2" t="str">
            <v>H. USMAN, M.MKes.</v>
          </cell>
        </row>
        <row r="3">
          <cell r="A3" t="str">
            <v>SIDOARJO 112</v>
          </cell>
          <cell r="B3" t="str">
            <v>SIDOARJO 1</v>
          </cell>
          <cell r="C3" t="str">
            <v>1</v>
          </cell>
          <cell r="D3" t="str">
            <v>Partai Kebangkitan Bangsa</v>
          </cell>
          <cell r="E3" t="str">
            <v>2</v>
          </cell>
          <cell r="F3" t="str">
            <v>H. WAHYUDIN ZUHRI, M.MPd.</v>
          </cell>
        </row>
        <row r="4">
          <cell r="A4" t="str">
            <v>SIDOARJO 113</v>
          </cell>
          <cell r="B4" t="str">
            <v>SIDOARJO 1</v>
          </cell>
          <cell r="C4" t="str">
            <v>1</v>
          </cell>
          <cell r="D4" t="str">
            <v>Partai Kebangkitan Bangsa</v>
          </cell>
          <cell r="E4" t="str">
            <v>3</v>
          </cell>
          <cell r="F4" t="str">
            <v>NISWATIN, M.Pd.</v>
          </cell>
        </row>
        <row r="5">
          <cell r="A5" t="str">
            <v>SIDOARJO 114</v>
          </cell>
          <cell r="B5" t="str">
            <v>SIDOARJO 1</v>
          </cell>
          <cell r="C5" t="str">
            <v>1</v>
          </cell>
          <cell r="D5" t="str">
            <v>Partai Kebangkitan Bangsa</v>
          </cell>
          <cell r="E5" t="str">
            <v>4</v>
          </cell>
          <cell r="F5" t="str">
            <v>H. SAMSUL HADI, S.Ag.</v>
          </cell>
        </row>
        <row r="6">
          <cell r="A6" t="str">
            <v>SIDOARJO 115</v>
          </cell>
          <cell r="B6" t="str">
            <v>SIDOARJO 1</v>
          </cell>
          <cell r="C6" t="str">
            <v>1</v>
          </cell>
          <cell r="D6" t="str">
            <v>Partai Kebangkitan Bangsa</v>
          </cell>
          <cell r="E6" t="str">
            <v>5</v>
          </cell>
          <cell r="F6" t="str">
            <v>Ir. Hj. HERTY ACHMAYANTI</v>
          </cell>
        </row>
        <row r="7">
          <cell r="A7" t="str">
            <v>SIDOARJO 116</v>
          </cell>
          <cell r="B7" t="str">
            <v>SIDOARJO 1</v>
          </cell>
          <cell r="C7" t="str">
            <v>1</v>
          </cell>
          <cell r="D7" t="str">
            <v>Partai Kebangkitan Bangsa</v>
          </cell>
          <cell r="E7" t="str">
            <v>6</v>
          </cell>
          <cell r="F7" t="str">
            <v>SUBANDI, S.H.</v>
          </cell>
        </row>
        <row r="8">
          <cell r="A8" t="str">
            <v>SIDOARJO 117</v>
          </cell>
          <cell r="B8" t="str">
            <v>SIDOARJO 1</v>
          </cell>
          <cell r="C8" t="str">
            <v>1</v>
          </cell>
          <cell r="D8" t="str">
            <v>Partai Kebangkitan Bangsa</v>
          </cell>
          <cell r="E8" t="str">
            <v>7</v>
          </cell>
          <cell r="F8" t="str">
            <v>M. HABIBULLAH, S.Sos.</v>
          </cell>
        </row>
        <row r="9">
          <cell r="A9" t="str">
            <v>SIDOARJO 118</v>
          </cell>
          <cell r="B9" t="str">
            <v>SIDOARJO 1</v>
          </cell>
          <cell r="C9" t="str">
            <v>1</v>
          </cell>
          <cell r="D9" t="str">
            <v>Partai Kebangkitan Bangsa</v>
          </cell>
          <cell r="E9" t="str">
            <v>8</v>
          </cell>
          <cell r="F9" t="str">
            <v>NUR JANNAH</v>
          </cell>
        </row>
        <row r="10">
          <cell r="A10" t="str">
            <v>SIDOARJO 119</v>
          </cell>
          <cell r="B10" t="str">
            <v>SIDOARJO 1</v>
          </cell>
          <cell r="C10" t="str">
            <v>1</v>
          </cell>
          <cell r="D10" t="str">
            <v>Partai Kebangkitan Bangsa</v>
          </cell>
          <cell r="E10" t="str">
            <v>9</v>
          </cell>
          <cell r="F10" t="str">
            <v>M. BASYAR, S.I.Kom.</v>
          </cell>
        </row>
        <row r="11">
          <cell r="A11" t="str">
            <v>SIDOARJO 211</v>
          </cell>
          <cell r="B11" t="str">
            <v>SIDOARJO 2</v>
          </cell>
          <cell r="C11" t="str">
            <v>1</v>
          </cell>
          <cell r="D11" t="str">
            <v>Partai Kebangkitan Bangsa</v>
          </cell>
          <cell r="E11" t="str">
            <v>1</v>
          </cell>
          <cell r="F11" t="str">
            <v>Dra. Hj. AINUN JARIYAH</v>
          </cell>
        </row>
        <row r="12">
          <cell r="A12" t="str">
            <v>SIDOARJO 212</v>
          </cell>
          <cell r="B12" t="str">
            <v>SIDOARJO 2</v>
          </cell>
          <cell r="C12" t="str">
            <v>1</v>
          </cell>
          <cell r="D12" t="str">
            <v>Partai Kebangkitan Bangsa</v>
          </cell>
          <cell r="E12" t="str">
            <v>2</v>
          </cell>
          <cell r="F12" t="str">
            <v>MOHAMMAD ROJIK</v>
          </cell>
        </row>
        <row r="13">
          <cell r="A13" t="str">
            <v>SIDOARJO 213</v>
          </cell>
          <cell r="B13" t="str">
            <v>SIDOARJO 2</v>
          </cell>
          <cell r="C13" t="str">
            <v>1</v>
          </cell>
          <cell r="D13" t="str">
            <v>Partai Kebangkitan Bangsa</v>
          </cell>
          <cell r="E13" t="str">
            <v>3</v>
          </cell>
          <cell r="F13" t="str">
            <v>H. MOKHAMAD MAKSUM</v>
          </cell>
        </row>
        <row r="14">
          <cell r="A14" t="str">
            <v>SIDOARJO 214</v>
          </cell>
          <cell r="B14" t="str">
            <v>SIDOARJO 2</v>
          </cell>
          <cell r="C14" t="str">
            <v>1</v>
          </cell>
          <cell r="D14" t="str">
            <v>Partai Kebangkitan Bangsa</v>
          </cell>
          <cell r="E14" t="str">
            <v>4</v>
          </cell>
          <cell r="F14" t="str">
            <v>MACHMUDATUL FATCHIYAH, S.H.</v>
          </cell>
        </row>
        <row r="15">
          <cell r="A15" t="str">
            <v>SIDOARJO 215</v>
          </cell>
          <cell r="B15" t="str">
            <v>SIDOARJO 2</v>
          </cell>
          <cell r="C15" t="str">
            <v>1</v>
          </cell>
          <cell r="D15" t="str">
            <v>Partai Kebangkitan Bangsa</v>
          </cell>
          <cell r="E15" t="str">
            <v>5</v>
          </cell>
          <cell r="F15" t="str">
            <v>HAMZAH PURWANDOYO, S.E.</v>
          </cell>
        </row>
        <row r="16">
          <cell r="A16" t="str">
            <v>SIDOARJO 216</v>
          </cell>
          <cell r="B16" t="str">
            <v>SIDOARJO 2</v>
          </cell>
          <cell r="C16" t="str">
            <v>1</v>
          </cell>
          <cell r="D16" t="str">
            <v>Partai Kebangkitan Bangsa</v>
          </cell>
          <cell r="E16" t="str">
            <v>6</v>
          </cell>
          <cell r="F16" t="str">
            <v>SYIHABUDDIN, S.H.I.</v>
          </cell>
        </row>
        <row r="17">
          <cell r="A17" t="str">
            <v>SIDOARJO 217</v>
          </cell>
          <cell r="B17" t="str">
            <v>SIDOARJO 2</v>
          </cell>
          <cell r="C17" t="str">
            <v>1</v>
          </cell>
          <cell r="D17" t="str">
            <v>Partai Kebangkitan Bangsa</v>
          </cell>
          <cell r="E17" t="str">
            <v>7</v>
          </cell>
          <cell r="F17" t="str">
            <v>ISA HASANNUDIN, S.H.I.</v>
          </cell>
        </row>
        <row r="18">
          <cell r="A18" t="str">
            <v>SIDOARJO 218</v>
          </cell>
          <cell r="B18" t="str">
            <v>SIDOARJO 2</v>
          </cell>
          <cell r="C18" t="str">
            <v>1</v>
          </cell>
          <cell r="D18" t="str">
            <v>Partai Kebangkitan Bangsa</v>
          </cell>
          <cell r="E18" t="str">
            <v>8</v>
          </cell>
          <cell r="F18" t="str">
            <v>SRI WIDARMININGSIH, S.E.</v>
          </cell>
        </row>
        <row r="19">
          <cell r="A19" t="str">
            <v>SIDOARJO 311</v>
          </cell>
          <cell r="B19" t="str">
            <v>SIDOARJO 3</v>
          </cell>
          <cell r="C19" t="str">
            <v>1</v>
          </cell>
          <cell r="D19" t="str">
            <v>Partai Kebangkitan Bangsa</v>
          </cell>
          <cell r="E19" t="str">
            <v>1</v>
          </cell>
          <cell r="F19" t="str">
            <v>H. MOCH. DHAMRONI CHUDLORI, M.Si.</v>
          </cell>
        </row>
        <row r="20">
          <cell r="A20" t="str">
            <v>SIDOARJO 312</v>
          </cell>
          <cell r="B20" t="str">
            <v>SIDOARJO 3</v>
          </cell>
          <cell r="C20" t="str">
            <v>1</v>
          </cell>
          <cell r="D20" t="str">
            <v>Partai Kebangkitan Bangsa</v>
          </cell>
          <cell r="E20" t="str">
            <v>2</v>
          </cell>
          <cell r="F20" t="str">
            <v>H. RIZZA ALI FAIZIN, M.Pd.I.</v>
          </cell>
        </row>
        <row r="21">
          <cell r="A21" t="str">
            <v>SIDOARJO 313</v>
          </cell>
          <cell r="B21" t="str">
            <v>SIDOARJO 3</v>
          </cell>
          <cell r="C21" t="str">
            <v>1</v>
          </cell>
          <cell r="D21" t="str">
            <v>Partai Kebangkitan Bangsa</v>
          </cell>
          <cell r="E21" t="str">
            <v>3</v>
          </cell>
          <cell r="F21" t="str">
            <v>AININ ZUHRIYAH HAQ, S.Ant.</v>
          </cell>
        </row>
        <row r="22">
          <cell r="A22" t="str">
            <v>SIDOARJO 314</v>
          </cell>
          <cell r="B22" t="str">
            <v>SIDOARJO 3</v>
          </cell>
          <cell r="C22" t="str">
            <v>1</v>
          </cell>
          <cell r="D22" t="str">
            <v>Partai Kebangkitan Bangsa</v>
          </cell>
          <cell r="E22" t="str">
            <v>4</v>
          </cell>
          <cell r="F22" t="str">
            <v>SUGITO ADI SAPUTRO</v>
          </cell>
        </row>
        <row r="23">
          <cell r="A23" t="str">
            <v>SIDOARJO 315</v>
          </cell>
          <cell r="B23" t="str">
            <v>SIDOARJO 3</v>
          </cell>
          <cell r="C23" t="str">
            <v>1</v>
          </cell>
          <cell r="D23" t="str">
            <v>Partai Kebangkitan Bangsa</v>
          </cell>
          <cell r="E23" t="str">
            <v>5</v>
          </cell>
          <cell r="F23" t="str">
            <v>Hj. IDA PURWANTI, S.E.</v>
          </cell>
        </row>
        <row r="24">
          <cell r="A24" t="str">
            <v>SIDOARJO 316</v>
          </cell>
          <cell r="B24" t="str">
            <v>SIDOARJO 3</v>
          </cell>
          <cell r="C24" t="str">
            <v>1</v>
          </cell>
          <cell r="D24" t="str">
            <v>Partai Kebangkitan Bangsa</v>
          </cell>
          <cell r="E24" t="str">
            <v>6</v>
          </cell>
          <cell r="F24" t="str">
            <v>H. FAKHRUR ROZI</v>
          </cell>
        </row>
        <row r="25">
          <cell r="A25" t="str">
            <v>SIDOARJO 317</v>
          </cell>
          <cell r="B25" t="str">
            <v>SIDOARJO 3</v>
          </cell>
          <cell r="C25" t="str">
            <v>1</v>
          </cell>
          <cell r="D25" t="str">
            <v>Partai Kebangkitan Bangsa</v>
          </cell>
          <cell r="E25" t="str">
            <v>7</v>
          </cell>
          <cell r="F25" t="str">
            <v>ISWAHYUDI</v>
          </cell>
        </row>
        <row r="26">
          <cell r="A26" t="str">
            <v>SIDOARJO 318</v>
          </cell>
          <cell r="B26" t="str">
            <v>SIDOARJO 3</v>
          </cell>
          <cell r="C26" t="str">
            <v>1</v>
          </cell>
          <cell r="D26" t="str">
            <v>Partai Kebangkitan Bangsa</v>
          </cell>
          <cell r="E26" t="str">
            <v>8</v>
          </cell>
          <cell r="F26" t="str">
            <v>NUR LATIFATUN NISA</v>
          </cell>
        </row>
        <row r="27">
          <cell r="A27" t="str">
            <v>SIDOARJO 411</v>
          </cell>
          <cell r="B27" t="str">
            <v>SIDOARJO 4</v>
          </cell>
          <cell r="C27" t="str">
            <v>1</v>
          </cell>
          <cell r="D27" t="str">
            <v>Partai Kebangkitan Bangsa</v>
          </cell>
          <cell r="E27" t="str">
            <v>1</v>
          </cell>
          <cell r="F27" t="str">
            <v>Drs. SAIFUL MA'ALI</v>
          </cell>
        </row>
        <row r="28">
          <cell r="A28" t="str">
            <v>SIDOARJO 412</v>
          </cell>
          <cell r="B28" t="str">
            <v>SIDOARJO 4</v>
          </cell>
          <cell r="C28" t="str">
            <v>1</v>
          </cell>
          <cell r="D28" t="str">
            <v>Partai Kebangkitan Bangsa</v>
          </cell>
          <cell r="E28" t="str">
            <v>2</v>
          </cell>
          <cell r="F28" t="str">
            <v>H. AHMAD RIFAI, S.H.</v>
          </cell>
        </row>
        <row r="29">
          <cell r="A29" t="str">
            <v>SIDOARJO 413</v>
          </cell>
          <cell r="B29" t="str">
            <v>SIDOARJO 4</v>
          </cell>
          <cell r="C29" t="str">
            <v>1</v>
          </cell>
          <cell r="D29" t="str">
            <v>Partai Kebangkitan Bangsa</v>
          </cell>
          <cell r="E29" t="str">
            <v>3</v>
          </cell>
          <cell r="F29" t="str">
            <v>SUTIYOWATI, S.Sos.</v>
          </cell>
        </row>
        <row r="30">
          <cell r="A30" t="str">
            <v>SIDOARJO 414</v>
          </cell>
          <cell r="B30" t="str">
            <v>SIDOARJO 4</v>
          </cell>
          <cell r="C30" t="str">
            <v>1</v>
          </cell>
          <cell r="D30" t="str">
            <v>Partai Kebangkitan Bangsa</v>
          </cell>
          <cell r="E30" t="str">
            <v>4</v>
          </cell>
          <cell r="F30" t="str">
            <v>MOCHAMAD BAHRUL MUSTOFA IDHOM, S.Pd.I.</v>
          </cell>
        </row>
        <row r="31">
          <cell r="A31" t="str">
            <v>SIDOARJO 415</v>
          </cell>
          <cell r="B31" t="str">
            <v>SIDOARJO 4</v>
          </cell>
          <cell r="C31" t="str">
            <v>1</v>
          </cell>
          <cell r="D31" t="str">
            <v>Partai Kebangkitan Bangsa</v>
          </cell>
          <cell r="E31" t="str">
            <v>5</v>
          </cell>
          <cell r="F31" t="str">
            <v>NOVIANA WULANDARI</v>
          </cell>
        </row>
        <row r="32">
          <cell r="A32" t="str">
            <v>SIDOARJO 416</v>
          </cell>
          <cell r="B32" t="str">
            <v>SIDOARJO 4</v>
          </cell>
          <cell r="C32" t="str">
            <v>1</v>
          </cell>
          <cell r="D32" t="str">
            <v>Partai Kebangkitan Bangsa</v>
          </cell>
          <cell r="E32" t="str">
            <v>6</v>
          </cell>
          <cell r="F32" t="str">
            <v>H. PUJIONO</v>
          </cell>
        </row>
        <row r="33">
          <cell r="A33" t="str">
            <v>SIDOARJO 417</v>
          </cell>
          <cell r="B33" t="str">
            <v>SIDOARJO 4</v>
          </cell>
          <cell r="C33" t="str">
            <v>1</v>
          </cell>
          <cell r="D33" t="str">
            <v>Partai Kebangkitan Bangsa</v>
          </cell>
          <cell r="E33" t="str">
            <v>7</v>
          </cell>
          <cell r="F33" t="str">
            <v>RAHMA AGUSTIN RAHAYU, S.A.P.</v>
          </cell>
        </row>
        <row r="34">
          <cell r="A34" t="str">
            <v>SIDOARJO 511</v>
          </cell>
          <cell r="B34" t="str">
            <v>SIDOARJO 5</v>
          </cell>
          <cell r="C34" t="str">
            <v>1</v>
          </cell>
          <cell r="D34" t="str">
            <v>Partai Kebangkitan Bangsa</v>
          </cell>
          <cell r="E34" t="str">
            <v>1</v>
          </cell>
          <cell r="F34" t="str">
            <v>H. SULLAMUL HADI NURMAWAN</v>
          </cell>
        </row>
        <row r="35">
          <cell r="A35" t="str">
            <v>SIDOARJO 512</v>
          </cell>
          <cell r="B35" t="str">
            <v>SIDOARJO 5</v>
          </cell>
          <cell r="C35" t="str">
            <v>1</v>
          </cell>
          <cell r="D35" t="str">
            <v>Partai Kebangkitan Bangsa</v>
          </cell>
          <cell r="E35" t="str">
            <v>2</v>
          </cell>
          <cell r="F35" t="str">
            <v>H. SAIFUDDIN AFFANDI, S.Pd., M.MPd.</v>
          </cell>
        </row>
        <row r="36">
          <cell r="A36" t="str">
            <v>SIDOARJO 513</v>
          </cell>
          <cell r="B36" t="str">
            <v>SIDOARJO 5</v>
          </cell>
          <cell r="C36" t="str">
            <v>1</v>
          </cell>
          <cell r="D36" t="str">
            <v>Partai Kebangkitan Bangsa</v>
          </cell>
          <cell r="E36" t="str">
            <v>3</v>
          </cell>
          <cell r="F36" t="str">
            <v>MASRIYAH</v>
          </cell>
        </row>
        <row r="37">
          <cell r="A37" t="str">
            <v>SIDOARJO 514</v>
          </cell>
          <cell r="B37" t="str">
            <v>SIDOARJO 5</v>
          </cell>
          <cell r="C37" t="str">
            <v>1</v>
          </cell>
          <cell r="D37" t="str">
            <v>Partai Kebangkitan Bangsa</v>
          </cell>
          <cell r="E37" t="str">
            <v>4</v>
          </cell>
          <cell r="F37" t="str">
            <v>AGUS SALIM</v>
          </cell>
        </row>
        <row r="38">
          <cell r="A38" t="str">
            <v>SIDOARJO 515</v>
          </cell>
          <cell r="B38" t="str">
            <v>SIDOARJO 5</v>
          </cell>
          <cell r="C38" t="str">
            <v>1</v>
          </cell>
          <cell r="D38" t="str">
            <v>Partai Kebangkitan Bangsa</v>
          </cell>
          <cell r="E38" t="str">
            <v>5</v>
          </cell>
          <cell r="F38" t="str">
            <v>ANISA NUR HIDAYATI</v>
          </cell>
        </row>
        <row r="39">
          <cell r="A39" t="str">
            <v>SIDOARJO 516</v>
          </cell>
          <cell r="B39" t="str">
            <v>SIDOARJO 5</v>
          </cell>
          <cell r="C39" t="str">
            <v>1</v>
          </cell>
          <cell r="D39" t="str">
            <v>Partai Kebangkitan Bangsa</v>
          </cell>
          <cell r="E39" t="str">
            <v>6</v>
          </cell>
          <cell r="F39" t="str">
            <v>ABDULLOH MUCHLIS</v>
          </cell>
        </row>
        <row r="40">
          <cell r="A40" t="str">
            <v>SIDOARJO 517</v>
          </cell>
          <cell r="B40" t="str">
            <v>SIDOARJO 5</v>
          </cell>
          <cell r="C40" t="str">
            <v>1</v>
          </cell>
          <cell r="D40" t="str">
            <v>Partai Kebangkitan Bangsa</v>
          </cell>
          <cell r="E40" t="str">
            <v>7</v>
          </cell>
          <cell r="F40" t="str">
            <v>MUHADJIR</v>
          </cell>
        </row>
        <row r="41">
          <cell r="A41" t="str">
            <v>SIDOARJO 518</v>
          </cell>
          <cell r="B41" t="str">
            <v>SIDOARJO 5</v>
          </cell>
          <cell r="C41" t="str">
            <v>1</v>
          </cell>
          <cell r="D41" t="str">
            <v>Partai Kebangkitan Bangsa</v>
          </cell>
          <cell r="E41" t="str">
            <v>8</v>
          </cell>
          <cell r="F41" t="str">
            <v>HARTONO, Amd.</v>
          </cell>
        </row>
        <row r="42">
          <cell r="A42" t="str">
            <v>SIDOARJO 519</v>
          </cell>
          <cell r="B42" t="str">
            <v>SIDOARJO 5</v>
          </cell>
          <cell r="C42" t="str">
            <v>1</v>
          </cell>
          <cell r="D42" t="str">
            <v>Partai Kebangkitan Bangsa</v>
          </cell>
          <cell r="E42" t="str">
            <v>9</v>
          </cell>
          <cell r="F42" t="str">
            <v>MUNI'AH, S.Ag.</v>
          </cell>
        </row>
        <row r="43">
          <cell r="A43" t="str">
            <v>SIDOARJO 611</v>
          </cell>
          <cell r="B43" t="str">
            <v>SIDOARJO 6</v>
          </cell>
          <cell r="C43" t="str">
            <v>1</v>
          </cell>
          <cell r="D43" t="str">
            <v>Partai Kebangkitan Bangsa</v>
          </cell>
          <cell r="E43" t="str">
            <v>1</v>
          </cell>
          <cell r="F43" t="str">
            <v>ABDILLAH NASIH</v>
          </cell>
        </row>
        <row r="44">
          <cell r="A44" t="str">
            <v>SIDOARJO 612</v>
          </cell>
          <cell r="B44" t="str">
            <v>SIDOARJO 6</v>
          </cell>
          <cell r="C44" t="str">
            <v>1</v>
          </cell>
          <cell r="D44" t="str">
            <v>Partai Kebangkitan Bangsa</v>
          </cell>
          <cell r="E44" t="str">
            <v>2</v>
          </cell>
          <cell r="F44" t="str">
            <v>ACHMAD MUZAYYIN, S.Sos.I.</v>
          </cell>
        </row>
        <row r="45">
          <cell r="A45" t="str">
            <v>SIDOARJO 613</v>
          </cell>
          <cell r="B45" t="str">
            <v>SIDOARJO 6</v>
          </cell>
          <cell r="C45" t="str">
            <v>1</v>
          </cell>
          <cell r="D45" t="str">
            <v>Partai Kebangkitan Bangsa</v>
          </cell>
          <cell r="E45" t="str">
            <v>3</v>
          </cell>
          <cell r="F45" t="str">
            <v>YENI PURWATININGRUM</v>
          </cell>
        </row>
        <row r="46">
          <cell r="A46" t="str">
            <v>SIDOARJO 614</v>
          </cell>
          <cell r="B46" t="str">
            <v>SIDOARJO 6</v>
          </cell>
          <cell r="C46" t="str">
            <v>1</v>
          </cell>
          <cell r="D46" t="str">
            <v>Partai Kebangkitan Bangsa</v>
          </cell>
          <cell r="E46" t="str">
            <v>4</v>
          </cell>
          <cell r="F46" t="str">
            <v>ABDUL WAHAB</v>
          </cell>
        </row>
        <row r="47">
          <cell r="A47" t="str">
            <v>SIDOARJO 615</v>
          </cell>
          <cell r="B47" t="str">
            <v>SIDOARJO 6</v>
          </cell>
          <cell r="C47" t="str">
            <v>1</v>
          </cell>
          <cell r="D47" t="str">
            <v>Partai Kebangkitan Bangsa</v>
          </cell>
          <cell r="E47" t="str">
            <v>5</v>
          </cell>
          <cell r="F47" t="str">
            <v>RIANDA FEBI MELISA</v>
          </cell>
        </row>
        <row r="48">
          <cell r="A48" t="str">
            <v>SIDOARJO 616</v>
          </cell>
          <cell r="B48" t="str">
            <v>SIDOARJO 6</v>
          </cell>
          <cell r="C48" t="str">
            <v>1</v>
          </cell>
          <cell r="D48" t="str">
            <v>Partai Kebangkitan Bangsa</v>
          </cell>
          <cell r="E48" t="str">
            <v>6</v>
          </cell>
          <cell r="F48" t="str">
            <v>KALIM</v>
          </cell>
        </row>
        <row r="49">
          <cell r="A49" t="str">
            <v>SIDOARJO 617</v>
          </cell>
          <cell r="B49" t="str">
            <v>SIDOARJO 6</v>
          </cell>
          <cell r="C49" t="str">
            <v>1</v>
          </cell>
          <cell r="D49" t="str">
            <v>Partai Kebangkitan Bangsa</v>
          </cell>
          <cell r="E49" t="str">
            <v>7</v>
          </cell>
          <cell r="F49" t="str">
            <v>AMINULLOH, S.H.</v>
          </cell>
        </row>
        <row r="50">
          <cell r="A50" t="str">
            <v>SIDOARJO 618</v>
          </cell>
          <cell r="B50" t="str">
            <v>SIDOARJO 6</v>
          </cell>
          <cell r="C50" t="str">
            <v>1</v>
          </cell>
          <cell r="D50" t="str">
            <v>Partai Kebangkitan Bangsa</v>
          </cell>
          <cell r="E50" t="str">
            <v>8</v>
          </cell>
          <cell r="F50" t="str">
            <v>AYU PUTRI WIDIA NINGRUM</v>
          </cell>
        </row>
        <row r="51">
          <cell r="A51" t="str">
            <v>SIDOARJO 121</v>
          </cell>
          <cell r="B51" t="str">
            <v>SIDOARJO 1</v>
          </cell>
          <cell r="C51" t="str">
            <v>2</v>
          </cell>
          <cell r="D51" t="str">
            <v>Partai Gerakan Indonesia Raya</v>
          </cell>
          <cell r="E51" t="str">
            <v>1</v>
          </cell>
          <cell r="F51" t="str">
            <v>H. ANANG SISWANDOKO, S.T.</v>
          </cell>
        </row>
        <row r="52">
          <cell r="A52" t="str">
            <v>SIDOARJO 122</v>
          </cell>
          <cell r="B52" t="str">
            <v>SIDOARJO 1</v>
          </cell>
          <cell r="C52" t="str">
            <v>2</v>
          </cell>
          <cell r="D52" t="str">
            <v>Partai Gerakan Indonesia Raya</v>
          </cell>
          <cell r="E52" t="str">
            <v>2</v>
          </cell>
          <cell r="F52" t="str">
            <v>RR. IRA DAMAYANTI, S.H., M.Si.</v>
          </cell>
        </row>
        <row r="53">
          <cell r="A53" t="str">
            <v>SIDOARJO 123</v>
          </cell>
          <cell r="B53" t="str">
            <v>SIDOARJO 1</v>
          </cell>
          <cell r="C53" t="str">
            <v>2</v>
          </cell>
          <cell r="D53" t="str">
            <v>Partai Gerakan Indonesia Raya</v>
          </cell>
          <cell r="E53" t="str">
            <v>3</v>
          </cell>
          <cell r="F53" t="str">
            <v>JADI AGUS ARIADI, S.H., M.Hum.</v>
          </cell>
        </row>
        <row r="54">
          <cell r="A54" t="str">
            <v>SIDOARJO 124</v>
          </cell>
          <cell r="B54" t="str">
            <v>SIDOARJO 1</v>
          </cell>
          <cell r="C54" t="str">
            <v>2</v>
          </cell>
          <cell r="D54" t="str">
            <v>Partai Gerakan Indonesia Raya</v>
          </cell>
          <cell r="E54" t="str">
            <v>4</v>
          </cell>
          <cell r="F54" t="str">
            <v>DINO SUGIONO</v>
          </cell>
        </row>
        <row r="55">
          <cell r="A55" t="str">
            <v>SIDOARJO 125</v>
          </cell>
          <cell r="B55" t="str">
            <v>SIDOARJO 1</v>
          </cell>
          <cell r="C55" t="str">
            <v>2</v>
          </cell>
          <cell r="D55" t="str">
            <v>Partai Gerakan Indonesia Raya</v>
          </cell>
          <cell r="E55" t="str">
            <v>5</v>
          </cell>
          <cell r="F55" t="str">
            <v>IWAN SUMARTONO, S.E., M.H.</v>
          </cell>
        </row>
        <row r="56">
          <cell r="A56" t="str">
            <v>SIDOARJO 126</v>
          </cell>
          <cell r="B56" t="str">
            <v>SIDOARJO 1</v>
          </cell>
          <cell r="C56" t="str">
            <v>2</v>
          </cell>
          <cell r="D56" t="str">
            <v>Partai Gerakan Indonesia Raya</v>
          </cell>
          <cell r="E56" t="str">
            <v>6</v>
          </cell>
          <cell r="F56" t="str">
            <v>RINA RESTU WARDHANI</v>
          </cell>
        </row>
        <row r="57">
          <cell r="A57" t="str">
            <v>SIDOARJO 127</v>
          </cell>
          <cell r="B57" t="str">
            <v>SIDOARJO 1</v>
          </cell>
          <cell r="C57" t="str">
            <v>2</v>
          </cell>
          <cell r="D57" t="str">
            <v>Partai Gerakan Indonesia Raya</v>
          </cell>
          <cell r="E57" t="str">
            <v>7</v>
          </cell>
          <cell r="F57" t="str">
            <v>H. ACHMAD WAHYUDI ROIS</v>
          </cell>
        </row>
        <row r="58">
          <cell r="A58" t="str">
            <v>SIDOARJO 128</v>
          </cell>
          <cell r="B58" t="str">
            <v>SIDOARJO 1</v>
          </cell>
          <cell r="C58" t="str">
            <v>2</v>
          </cell>
          <cell r="D58" t="str">
            <v>Partai Gerakan Indonesia Raya</v>
          </cell>
          <cell r="E58" t="str">
            <v>8</v>
          </cell>
          <cell r="F58" t="str">
            <v>HENI NURMALASARI</v>
          </cell>
        </row>
        <row r="59">
          <cell r="A59" t="str">
            <v>SIDOARJO 129</v>
          </cell>
          <cell r="B59" t="str">
            <v>SIDOARJO 1</v>
          </cell>
          <cell r="C59" t="str">
            <v>2</v>
          </cell>
          <cell r="D59" t="str">
            <v>Partai Gerakan Indonesia Raya</v>
          </cell>
          <cell r="E59" t="str">
            <v>9</v>
          </cell>
          <cell r="F59" t="str">
            <v>SIGIT IMAM BASUKI, S.T.</v>
          </cell>
        </row>
        <row r="60">
          <cell r="A60" t="str">
            <v>SIDOARJO 1210</v>
          </cell>
          <cell r="B60" t="str">
            <v>SIDOARJO 1</v>
          </cell>
          <cell r="C60" t="str">
            <v>2</v>
          </cell>
          <cell r="D60" t="str">
            <v>Partai Gerakan Indonesia Raya</v>
          </cell>
          <cell r="E60" t="str">
            <v>10</v>
          </cell>
          <cell r="F60" t="str">
            <v>Drs. SUGIANTO</v>
          </cell>
        </row>
        <row r="61">
          <cell r="A61" t="str">
            <v>SIDOARJO 221</v>
          </cell>
          <cell r="B61" t="str">
            <v>SIDOARJO 2</v>
          </cell>
          <cell r="C61" t="str">
            <v>2</v>
          </cell>
          <cell r="D61" t="str">
            <v>Partai Gerakan Indonesia Raya</v>
          </cell>
          <cell r="E61" t="str">
            <v>1</v>
          </cell>
          <cell r="F61" t="str">
            <v>SLAMET SOEPODO</v>
          </cell>
        </row>
        <row r="62">
          <cell r="A62" t="str">
            <v>SIDOARJO 222</v>
          </cell>
          <cell r="B62" t="str">
            <v>SIDOARJO 2</v>
          </cell>
          <cell r="C62" t="str">
            <v>2</v>
          </cell>
          <cell r="D62" t="str">
            <v>Partai Gerakan Indonesia Raya</v>
          </cell>
          <cell r="E62" t="str">
            <v>2</v>
          </cell>
          <cell r="F62" t="str">
            <v>H. BAMBANG PUJIANTO, S. Sos., M.Si.</v>
          </cell>
        </row>
        <row r="63">
          <cell r="A63" t="str">
            <v>SIDOARJO 223</v>
          </cell>
          <cell r="B63" t="str">
            <v>SIDOARJO 2</v>
          </cell>
          <cell r="C63" t="str">
            <v>2</v>
          </cell>
          <cell r="D63" t="str">
            <v>Partai Gerakan Indonesia Raya</v>
          </cell>
          <cell r="E63" t="str">
            <v>3</v>
          </cell>
          <cell r="F63" t="str">
            <v>Hj. MIMIK IDAYANA</v>
          </cell>
        </row>
        <row r="64">
          <cell r="A64" t="str">
            <v>SIDOARJO 224</v>
          </cell>
          <cell r="B64" t="str">
            <v>SIDOARJO 2</v>
          </cell>
          <cell r="C64" t="str">
            <v>2</v>
          </cell>
          <cell r="D64" t="str">
            <v>Partai Gerakan Indonesia Raya</v>
          </cell>
          <cell r="E64" t="str">
            <v>4</v>
          </cell>
          <cell r="F64" t="str">
            <v>AMIN HIDAYAT, S.Sos.</v>
          </cell>
        </row>
        <row r="65">
          <cell r="A65" t="str">
            <v>SIDOARJO 225</v>
          </cell>
          <cell r="B65" t="str">
            <v>SIDOARJO 2</v>
          </cell>
          <cell r="C65" t="str">
            <v>2</v>
          </cell>
          <cell r="D65" t="str">
            <v>Partai Gerakan Indonesia Raya</v>
          </cell>
          <cell r="E65" t="str">
            <v>5</v>
          </cell>
          <cell r="F65" t="str">
            <v>ENIK MUFIDAH, S.A.P.</v>
          </cell>
        </row>
        <row r="66">
          <cell r="A66" t="str">
            <v>SIDOARJO 226</v>
          </cell>
          <cell r="B66" t="str">
            <v>SIDOARJO 2</v>
          </cell>
          <cell r="C66" t="str">
            <v>2</v>
          </cell>
          <cell r="D66" t="str">
            <v>Partai Gerakan Indonesia Raya</v>
          </cell>
          <cell r="E66" t="str">
            <v>6</v>
          </cell>
          <cell r="F66" t="str">
            <v>RAHMI AULIA</v>
          </cell>
        </row>
        <row r="67">
          <cell r="A67" t="str">
            <v>SIDOARJO 227</v>
          </cell>
          <cell r="B67" t="str">
            <v>SIDOARJO 2</v>
          </cell>
          <cell r="C67" t="str">
            <v>2</v>
          </cell>
          <cell r="D67" t="str">
            <v>Partai Gerakan Indonesia Raya</v>
          </cell>
          <cell r="E67" t="str">
            <v>7</v>
          </cell>
          <cell r="F67" t="str">
            <v>RIZKI KASIH AYANG WALUYO</v>
          </cell>
        </row>
        <row r="68">
          <cell r="A68" t="str">
            <v>SIDOARJO 228</v>
          </cell>
          <cell r="B68" t="str">
            <v>SIDOARJO 2</v>
          </cell>
          <cell r="C68" t="str">
            <v>2</v>
          </cell>
          <cell r="D68" t="str">
            <v>Partai Gerakan Indonesia Raya</v>
          </cell>
          <cell r="E68" t="str">
            <v>8</v>
          </cell>
          <cell r="F68" t="str">
            <v>H. BIMA YUDIA WITJAKSANA, S.Pi.</v>
          </cell>
        </row>
        <row r="69">
          <cell r="A69" t="str">
            <v>SIDOARJO 321</v>
          </cell>
          <cell r="B69" t="str">
            <v>SIDOARJO 3</v>
          </cell>
          <cell r="C69" t="str">
            <v>2</v>
          </cell>
          <cell r="D69" t="str">
            <v>Partai Gerakan Indonesia Raya</v>
          </cell>
          <cell r="E69" t="str">
            <v>1</v>
          </cell>
          <cell r="F69" t="str">
            <v>BAMBANG SETYOBUDI WAHYONO</v>
          </cell>
        </row>
        <row r="70">
          <cell r="A70" t="str">
            <v>SIDOARJO 322</v>
          </cell>
          <cell r="B70" t="str">
            <v>SIDOARJO 3</v>
          </cell>
          <cell r="C70" t="str">
            <v>2</v>
          </cell>
          <cell r="D70" t="str">
            <v>Partai Gerakan Indonesia Raya</v>
          </cell>
          <cell r="E70" t="str">
            <v>2</v>
          </cell>
          <cell r="F70" t="str">
            <v>WIDAGDO</v>
          </cell>
        </row>
        <row r="71">
          <cell r="A71" t="str">
            <v>SIDOARJO 323</v>
          </cell>
          <cell r="B71" t="str">
            <v>SIDOARJO 3</v>
          </cell>
          <cell r="C71" t="str">
            <v>2</v>
          </cell>
          <cell r="D71" t="str">
            <v>Partai Gerakan Indonesia Raya</v>
          </cell>
          <cell r="E71" t="str">
            <v>3</v>
          </cell>
          <cell r="F71" t="str">
            <v>Hj. HERLIN SETIANI</v>
          </cell>
        </row>
        <row r="72">
          <cell r="A72" t="str">
            <v>SIDOARJO 324</v>
          </cell>
          <cell r="B72" t="str">
            <v>SIDOARJO 3</v>
          </cell>
          <cell r="C72" t="str">
            <v>2</v>
          </cell>
          <cell r="D72" t="str">
            <v>Partai Gerakan Indonesia Raya</v>
          </cell>
          <cell r="E72" t="str">
            <v>4</v>
          </cell>
          <cell r="F72" t="str">
            <v>Ir. IMAM BUDI</v>
          </cell>
        </row>
        <row r="73">
          <cell r="A73" t="str">
            <v>SIDOARJO 325</v>
          </cell>
          <cell r="B73" t="str">
            <v>SIDOARJO 3</v>
          </cell>
          <cell r="C73" t="str">
            <v>2</v>
          </cell>
          <cell r="D73" t="str">
            <v>Partai Gerakan Indonesia Raya</v>
          </cell>
          <cell r="E73" t="str">
            <v>5</v>
          </cell>
          <cell r="F73" t="str">
            <v>LINGGA DWI JATI KUSUMA, S.H.</v>
          </cell>
        </row>
        <row r="74">
          <cell r="A74" t="str">
            <v>SIDOARJO 326</v>
          </cell>
          <cell r="B74" t="str">
            <v>SIDOARJO 3</v>
          </cell>
          <cell r="C74" t="str">
            <v>2</v>
          </cell>
          <cell r="D74" t="str">
            <v>Partai Gerakan Indonesia Raya</v>
          </cell>
          <cell r="E74" t="str">
            <v>6</v>
          </cell>
          <cell r="F74" t="str">
            <v>SITI MAIMUNAH</v>
          </cell>
        </row>
        <row r="75">
          <cell r="A75" t="str">
            <v>SIDOARJO 327</v>
          </cell>
          <cell r="B75" t="str">
            <v>SIDOARJO 3</v>
          </cell>
          <cell r="C75" t="str">
            <v>2</v>
          </cell>
          <cell r="D75" t="str">
            <v>Partai Gerakan Indonesia Raya</v>
          </cell>
          <cell r="E75" t="str">
            <v>7</v>
          </cell>
          <cell r="F75" t="str">
            <v>Dra. SUDARWATI YUWONO</v>
          </cell>
        </row>
        <row r="76">
          <cell r="A76" t="str">
            <v>SIDOARJO 328</v>
          </cell>
          <cell r="B76" t="str">
            <v>SIDOARJO 3</v>
          </cell>
          <cell r="C76" t="str">
            <v>2</v>
          </cell>
          <cell r="D76" t="str">
            <v>Partai Gerakan Indonesia Raya</v>
          </cell>
          <cell r="E76" t="str">
            <v>8</v>
          </cell>
          <cell r="F76" t="str">
            <v>H. MATALI, S.H.</v>
          </cell>
        </row>
        <row r="77">
          <cell r="A77" t="str">
            <v>SIDOARJO 421</v>
          </cell>
          <cell r="B77" t="str">
            <v>SIDOARJO 4</v>
          </cell>
          <cell r="C77" t="str">
            <v>2</v>
          </cell>
          <cell r="D77" t="str">
            <v>Partai Gerakan Indonesia Raya</v>
          </cell>
          <cell r="E77" t="str">
            <v>1</v>
          </cell>
          <cell r="F77" t="str">
            <v>KAYAN, S.H.</v>
          </cell>
        </row>
        <row r="78">
          <cell r="A78" t="str">
            <v>SIDOARJO 422</v>
          </cell>
          <cell r="B78" t="str">
            <v>SIDOARJO 4</v>
          </cell>
          <cell r="C78" t="str">
            <v>2</v>
          </cell>
          <cell r="D78" t="str">
            <v>Partai Gerakan Indonesia Raya</v>
          </cell>
          <cell r="E78" t="str">
            <v>2</v>
          </cell>
          <cell r="F78" t="str">
            <v>H. IKHWAN HADI</v>
          </cell>
        </row>
        <row r="79">
          <cell r="A79" t="str">
            <v>SIDOARJO 423</v>
          </cell>
          <cell r="B79" t="str">
            <v>SIDOARJO 4</v>
          </cell>
          <cell r="C79" t="str">
            <v>2</v>
          </cell>
          <cell r="D79" t="str">
            <v>Partai Gerakan Indonesia Raya</v>
          </cell>
          <cell r="E79" t="str">
            <v>3</v>
          </cell>
          <cell r="F79" t="str">
            <v>SITI ZUHRIAH SUCIANA</v>
          </cell>
        </row>
        <row r="80">
          <cell r="A80" t="str">
            <v>SIDOARJO 424</v>
          </cell>
          <cell r="B80" t="str">
            <v>SIDOARJO 4</v>
          </cell>
          <cell r="C80" t="str">
            <v>2</v>
          </cell>
          <cell r="D80" t="str">
            <v>Partai Gerakan Indonesia Raya</v>
          </cell>
          <cell r="E80" t="str">
            <v>4</v>
          </cell>
          <cell r="F80" t="str">
            <v>HERIANTO, S.Pd.</v>
          </cell>
        </row>
        <row r="81">
          <cell r="A81" t="str">
            <v>SIDOARJO 425</v>
          </cell>
          <cell r="B81" t="str">
            <v>SIDOARJO 4</v>
          </cell>
          <cell r="C81" t="str">
            <v>2</v>
          </cell>
          <cell r="D81" t="str">
            <v>Partai Gerakan Indonesia Raya</v>
          </cell>
          <cell r="E81" t="str">
            <v>5</v>
          </cell>
          <cell r="F81" t="str">
            <v>FRANSISCA NAVRATINOVA, S.E.</v>
          </cell>
        </row>
        <row r="82">
          <cell r="A82" t="str">
            <v>SIDOARJO 426</v>
          </cell>
          <cell r="B82" t="str">
            <v>SIDOARJO 4</v>
          </cell>
          <cell r="C82" t="str">
            <v>2</v>
          </cell>
          <cell r="D82" t="str">
            <v>Partai Gerakan Indonesia Raya</v>
          </cell>
          <cell r="E82" t="str">
            <v>6</v>
          </cell>
          <cell r="F82" t="str">
            <v>LAILI INDAYATI</v>
          </cell>
        </row>
        <row r="83">
          <cell r="A83" t="str">
            <v>SIDOARJO 427</v>
          </cell>
          <cell r="B83" t="str">
            <v>SIDOARJO 4</v>
          </cell>
          <cell r="C83" t="str">
            <v>2</v>
          </cell>
          <cell r="D83" t="str">
            <v>Partai Gerakan Indonesia Raya</v>
          </cell>
          <cell r="E83" t="str">
            <v>7</v>
          </cell>
          <cell r="F83" t="str">
            <v>IMAM MUKLASIN</v>
          </cell>
        </row>
        <row r="84">
          <cell r="A84" t="str">
            <v>SIDOARJO 521</v>
          </cell>
          <cell r="B84" t="str">
            <v>SIDOARJO 5</v>
          </cell>
          <cell r="C84" t="str">
            <v>2</v>
          </cell>
          <cell r="D84" t="str">
            <v>Partai Gerakan Indonesia Raya</v>
          </cell>
          <cell r="E84" t="str">
            <v>1</v>
          </cell>
          <cell r="F84" t="str">
            <v>H. MOHAMAD RIFA'I, S.H.</v>
          </cell>
        </row>
        <row r="85">
          <cell r="A85" t="str">
            <v>SIDOARJO 522</v>
          </cell>
          <cell r="B85" t="str">
            <v>SIDOARJO 5</v>
          </cell>
          <cell r="C85" t="str">
            <v>2</v>
          </cell>
          <cell r="D85" t="str">
            <v>Partai Gerakan Indonesia Raya</v>
          </cell>
          <cell r="E85" t="str">
            <v>2</v>
          </cell>
          <cell r="F85" t="str">
            <v>ISKANDAR</v>
          </cell>
        </row>
        <row r="86">
          <cell r="A86" t="str">
            <v>SIDOARJO 523</v>
          </cell>
          <cell r="B86" t="str">
            <v>SIDOARJO 5</v>
          </cell>
          <cell r="C86" t="str">
            <v>2</v>
          </cell>
          <cell r="D86" t="str">
            <v>Partai Gerakan Indonesia Raya</v>
          </cell>
          <cell r="E86" t="str">
            <v>3</v>
          </cell>
          <cell r="F86" t="str">
            <v>AAN NADZIROH, S.H.</v>
          </cell>
        </row>
        <row r="87">
          <cell r="A87" t="str">
            <v>SIDOARJO 524</v>
          </cell>
          <cell r="B87" t="str">
            <v>SIDOARJO 5</v>
          </cell>
          <cell r="C87" t="str">
            <v>2</v>
          </cell>
          <cell r="D87" t="str">
            <v>Partai Gerakan Indonesia Raya</v>
          </cell>
          <cell r="E87" t="str">
            <v>4</v>
          </cell>
          <cell r="F87" t="str">
            <v>MOCHAMAD YANTO</v>
          </cell>
        </row>
        <row r="88">
          <cell r="A88" t="str">
            <v>SIDOARJO 525</v>
          </cell>
          <cell r="B88" t="str">
            <v>SIDOARJO 5</v>
          </cell>
          <cell r="C88" t="str">
            <v>2</v>
          </cell>
          <cell r="D88" t="str">
            <v>Partai Gerakan Indonesia Raya</v>
          </cell>
          <cell r="E88" t="str">
            <v>5</v>
          </cell>
          <cell r="F88" t="str">
            <v>ACHMAD MAS'AD</v>
          </cell>
        </row>
        <row r="89">
          <cell r="A89" t="str">
            <v>SIDOARJO 526</v>
          </cell>
          <cell r="B89" t="str">
            <v>SIDOARJO 5</v>
          </cell>
          <cell r="C89" t="str">
            <v>2</v>
          </cell>
          <cell r="D89" t="str">
            <v>Partai Gerakan Indonesia Raya</v>
          </cell>
          <cell r="E89" t="str">
            <v>6</v>
          </cell>
          <cell r="F89" t="str">
            <v>AGUSTIN DWI WULANDARI, Amd.Keb.</v>
          </cell>
        </row>
        <row r="90">
          <cell r="A90" t="str">
            <v>SIDOARJO 527</v>
          </cell>
          <cell r="B90" t="str">
            <v>SIDOARJO 5</v>
          </cell>
          <cell r="C90" t="str">
            <v>2</v>
          </cell>
          <cell r="D90" t="str">
            <v>Partai Gerakan Indonesia Raya</v>
          </cell>
          <cell r="E90" t="str">
            <v>7</v>
          </cell>
          <cell r="F90" t="str">
            <v>H. BASHOR, S.H.</v>
          </cell>
        </row>
        <row r="91">
          <cell r="A91" t="str">
            <v>SIDOARJO 528</v>
          </cell>
          <cell r="B91" t="str">
            <v>SIDOARJO 5</v>
          </cell>
          <cell r="C91" t="str">
            <v>2</v>
          </cell>
          <cell r="D91" t="str">
            <v>Partai Gerakan Indonesia Raya</v>
          </cell>
          <cell r="E91" t="str">
            <v>8</v>
          </cell>
          <cell r="F91" t="str">
            <v>LILIK MAISYAROH</v>
          </cell>
        </row>
        <row r="92">
          <cell r="A92" t="str">
            <v>SIDOARJO 529</v>
          </cell>
          <cell r="B92" t="str">
            <v>SIDOARJO 5</v>
          </cell>
          <cell r="C92" t="str">
            <v>2</v>
          </cell>
          <cell r="D92" t="str">
            <v>Partai Gerakan Indonesia Raya</v>
          </cell>
          <cell r="E92" t="str">
            <v>9</v>
          </cell>
          <cell r="F92" t="str">
            <v>H. MUHAMMAD ALI SODIQIN, S.T.</v>
          </cell>
        </row>
        <row r="93">
          <cell r="A93" t="str">
            <v>SIDOARJO 621</v>
          </cell>
          <cell r="B93" t="str">
            <v>SIDOARJO 6</v>
          </cell>
          <cell r="C93" t="str">
            <v>2</v>
          </cell>
          <cell r="D93" t="str">
            <v>Partai Gerakan Indonesia Raya</v>
          </cell>
          <cell r="E93" t="str">
            <v>1</v>
          </cell>
          <cell r="F93" t="str">
            <v>MOCH. SUJAYADI</v>
          </cell>
        </row>
        <row r="94">
          <cell r="A94" t="str">
            <v>SIDOARJO 622</v>
          </cell>
          <cell r="B94" t="str">
            <v>SIDOARJO 6</v>
          </cell>
          <cell r="C94" t="str">
            <v>2</v>
          </cell>
          <cell r="D94" t="str">
            <v>Partai Gerakan Indonesia Raya</v>
          </cell>
          <cell r="E94" t="str">
            <v>2</v>
          </cell>
          <cell r="F94" t="str">
            <v>YUNIK NUR AINI</v>
          </cell>
        </row>
        <row r="95">
          <cell r="A95" t="str">
            <v>SIDOARJO 623</v>
          </cell>
          <cell r="B95" t="str">
            <v>SIDOARJO 6</v>
          </cell>
          <cell r="C95" t="str">
            <v>2</v>
          </cell>
          <cell r="D95" t="str">
            <v>Partai Gerakan Indonesia Raya</v>
          </cell>
          <cell r="E95" t="str">
            <v>3</v>
          </cell>
          <cell r="F95" t="str">
            <v>ADITYA WISNU WARDHANA</v>
          </cell>
        </row>
        <row r="96">
          <cell r="A96" t="str">
            <v>SIDOARJO 624</v>
          </cell>
          <cell r="B96" t="str">
            <v>SIDOARJO 6</v>
          </cell>
          <cell r="C96" t="str">
            <v>2</v>
          </cell>
          <cell r="D96" t="str">
            <v>Partai Gerakan Indonesia Raya</v>
          </cell>
          <cell r="E96" t="str">
            <v>4</v>
          </cell>
          <cell r="F96" t="str">
            <v>TINUK KHOLIDAH</v>
          </cell>
        </row>
        <row r="97">
          <cell r="A97" t="str">
            <v>SIDOARJO 625</v>
          </cell>
          <cell r="B97" t="str">
            <v>SIDOARJO 6</v>
          </cell>
          <cell r="C97" t="str">
            <v>2</v>
          </cell>
          <cell r="D97" t="str">
            <v>Partai Gerakan Indonesia Raya</v>
          </cell>
          <cell r="E97" t="str">
            <v>5</v>
          </cell>
          <cell r="F97" t="str">
            <v>H. KUJAIRI</v>
          </cell>
        </row>
        <row r="98">
          <cell r="A98" t="str">
            <v>SIDOARJO 626</v>
          </cell>
          <cell r="B98" t="str">
            <v>SIDOARJO 6</v>
          </cell>
          <cell r="C98" t="str">
            <v>2</v>
          </cell>
          <cell r="D98" t="str">
            <v>Partai Gerakan Indonesia Raya</v>
          </cell>
          <cell r="E98" t="str">
            <v>6</v>
          </cell>
          <cell r="F98" t="str">
            <v>ANDI TAURUSANTO, S.E.</v>
          </cell>
        </row>
        <row r="99">
          <cell r="A99" t="str">
            <v>SIDOARJO 627</v>
          </cell>
          <cell r="B99" t="str">
            <v>SIDOARJO 6</v>
          </cell>
          <cell r="C99" t="str">
            <v>2</v>
          </cell>
          <cell r="D99" t="str">
            <v>Partai Gerakan Indonesia Raya</v>
          </cell>
          <cell r="E99" t="str">
            <v>7</v>
          </cell>
          <cell r="F99" t="str">
            <v>AGUS WIDODO, S.Sos.</v>
          </cell>
        </row>
        <row r="100">
          <cell r="A100" t="str">
            <v>SIDOARJO 628</v>
          </cell>
          <cell r="B100" t="str">
            <v>SIDOARJO 6</v>
          </cell>
          <cell r="C100" t="str">
            <v>2</v>
          </cell>
          <cell r="D100" t="str">
            <v>Partai Gerakan Indonesia Raya</v>
          </cell>
          <cell r="E100" t="str">
            <v>8</v>
          </cell>
          <cell r="F100" t="str">
            <v>NAFIAH A.S.</v>
          </cell>
        </row>
        <row r="101">
          <cell r="A101" t="str">
            <v>SIDOARJO 131</v>
          </cell>
          <cell r="B101" t="str">
            <v>SIDOARJO 1</v>
          </cell>
          <cell r="C101" t="str">
            <v>3</v>
          </cell>
          <cell r="D101" t="str">
            <v>Partai Demokrasi Indonesia Perjuangan</v>
          </cell>
          <cell r="E101" t="str">
            <v>1</v>
          </cell>
          <cell r="F101" t="str">
            <v>NADIA BAFAGIH, S.Pd.</v>
          </cell>
        </row>
        <row r="102">
          <cell r="A102" t="str">
            <v>SIDOARJO 132</v>
          </cell>
          <cell r="B102" t="str">
            <v>SIDOARJO 1</v>
          </cell>
          <cell r="C102" t="str">
            <v>3</v>
          </cell>
          <cell r="D102" t="str">
            <v>Partai Demokrasi Indonesia Perjuangan</v>
          </cell>
          <cell r="E102" t="str">
            <v>2</v>
          </cell>
          <cell r="F102" t="str">
            <v>dr. H. WIJONO</v>
          </cell>
        </row>
        <row r="103">
          <cell r="A103" t="str">
            <v>SIDOARJO 133</v>
          </cell>
          <cell r="B103" t="str">
            <v>SIDOARJO 1</v>
          </cell>
          <cell r="C103" t="str">
            <v>3</v>
          </cell>
          <cell r="D103" t="str">
            <v>Partai Demokrasi Indonesia Perjuangan</v>
          </cell>
          <cell r="E103" t="str">
            <v>3</v>
          </cell>
          <cell r="F103" t="str">
            <v>DWI LUTFI OKTAVIYANTO</v>
          </cell>
        </row>
        <row r="104">
          <cell r="A104" t="str">
            <v>SIDOARJO 134</v>
          </cell>
          <cell r="B104" t="str">
            <v>SIDOARJO 1</v>
          </cell>
          <cell r="C104" t="str">
            <v>3</v>
          </cell>
          <cell r="D104" t="str">
            <v>Partai Demokrasi Indonesia Perjuangan</v>
          </cell>
          <cell r="E104" t="str">
            <v>4</v>
          </cell>
          <cell r="F104" t="str">
            <v>Ir. H. SUTRISNO, M.H.</v>
          </cell>
        </row>
        <row r="105">
          <cell r="A105" t="str">
            <v>SIDOARJO 135</v>
          </cell>
          <cell r="B105" t="str">
            <v>SIDOARJO 1</v>
          </cell>
          <cell r="C105" t="str">
            <v>3</v>
          </cell>
          <cell r="D105" t="str">
            <v>Partai Demokrasi Indonesia Perjuangan</v>
          </cell>
          <cell r="E105" t="str">
            <v>5</v>
          </cell>
          <cell r="F105" t="str">
            <v>CHOIRUL HIDAYAT, S.H.</v>
          </cell>
        </row>
        <row r="106">
          <cell r="A106" t="str">
            <v>SIDOARJO 136</v>
          </cell>
          <cell r="B106" t="str">
            <v>SIDOARJO 1</v>
          </cell>
          <cell r="C106" t="str">
            <v>3</v>
          </cell>
          <cell r="D106" t="str">
            <v>Partai Demokrasi Indonesia Perjuangan</v>
          </cell>
          <cell r="E106" t="str">
            <v>6</v>
          </cell>
          <cell r="F106" t="str">
            <v>LAILIL NURONIYAH, A.Md., S.Pd.</v>
          </cell>
        </row>
        <row r="107">
          <cell r="A107" t="str">
            <v>SIDOARJO 137</v>
          </cell>
          <cell r="B107" t="str">
            <v>SIDOARJO 1</v>
          </cell>
          <cell r="C107" t="str">
            <v>3</v>
          </cell>
          <cell r="D107" t="str">
            <v>Partai Demokrasi Indonesia Perjuangan</v>
          </cell>
          <cell r="E107" t="str">
            <v>7</v>
          </cell>
          <cell r="F107" t="str">
            <v>LODOUVICUS SAMUEL PATTY, S.H.</v>
          </cell>
        </row>
        <row r="108">
          <cell r="A108" t="str">
            <v>SIDOARJO 138</v>
          </cell>
          <cell r="B108" t="str">
            <v>SIDOARJO 1</v>
          </cell>
          <cell r="C108" t="str">
            <v>3</v>
          </cell>
          <cell r="D108" t="str">
            <v>Partai Demokrasi Indonesia Perjuangan</v>
          </cell>
          <cell r="E108" t="str">
            <v>8</v>
          </cell>
          <cell r="F108" t="str">
            <v>DJODDY PRASETIO WIDYAWAN</v>
          </cell>
        </row>
        <row r="109">
          <cell r="A109" t="str">
            <v>SIDOARJO 139</v>
          </cell>
          <cell r="B109" t="str">
            <v>SIDOARJO 1</v>
          </cell>
          <cell r="C109" t="str">
            <v>3</v>
          </cell>
          <cell r="D109" t="str">
            <v>Partai Demokrasi Indonesia Perjuangan</v>
          </cell>
          <cell r="E109" t="str">
            <v>9</v>
          </cell>
          <cell r="F109" t="str">
            <v>NUNUNG ISWANTI, A.Ma.</v>
          </cell>
        </row>
        <row r="110">
          <cell r="A110" t="str">
            <v>SIDOARJO 1310</v>
          </cell>
          <cell r="B110" t="str">
            <v>SIDOARJO 1</v>
          </cell>
          <cell r="C110" t="str">
            <v>3</v>
          </cell>
          <cell r="D110" t="str">
            <v>Partai Demokrasi Indonesia Perjuangan</v>
          </cell>
          <cell r="E110" t="str">
            <v>10</v>
          </cell>
          <cell r="F110" t="str">
            <v>dr. H. YUDY HERRYANTORO, M.M.</v>
          </cell>
        </row>
        <row r="111">
          <cell r="A111" t="str">
            <v>SIDOARJO 231</v>
          </cell>
          <cell r="B111" t="str">
            <v>SIDOARJO 2</v>
          </cell>
          <cell r="C111" t="str">
            <v>3</v>
          </cell>
          <cell r="D111" t="str">
            <v>Partai Demokrasi Indonesia Perjuangan</v>
          </cell>
          <cell r="E111" t="str">
            <v>1</v>
          </cell>
          <cell r="F111" t="str">
            <v>H. KHOIRUL WAHZID</v>
          </cell>
        </row>
        <row r="112">
          <cell r="A112" t="str">
            <v>SIDOARJO 232</v>
          </cell>
          <cell r="B112" t="str">
            <v>SIDOARJO 2</v>
          </cell>
          <cell r="C112" t="str">
            <v>3</v>
          </cell>
          <cell r="D112" t="str">
            <v>Partai Demokrasi Indonesia Perjuangan</v>
          </cell>
          <cell r="E112" t="str">
            <v>2</v>
          </cell>
          <cell r="F112" t="str">
            <v>KASIPAH, A.Md.</v>
          </cell>
        </row>
        <row r="113">
          <cell r="A113" t="str">
            <v>SIDOARJO 233</v>
          </cell>
          <cell r="B113" t="str">
            <v>SIDOARJO 2</v>
          </cell>
          <cell r="C113" t="str">
            <v>3</v>
          </cell>
          <cell r="D113" t="str">
            <v>Partai Demokrasi Indonesia Perjuangan</v>
          </cell>
          <cell r="E113" t="str">
            <v>3</v>
          </cell>
          <cell r="F113" t="str">
            <v>ROBIATUL ADAWIYAH</v>
          </cell>
        </row>
        <row r="114">
          <cell r="A114" t="str">
            <v>SIDOARJO 234</v>
          </cell>
          <cell r="B114" t="str">
            <v>SIDOARJO 2</v>
          </cell>
          <cell r="C114" t="str">
            <v>3</v>
          </cell>
          <cell r="D114" t="str">
            <v>Partai Demokrasi Indonesia Perjuangan</v>
          </cell>
          <cell r="E114" t="str">
            <v>4</v>
          </cell>
          <cell r="F114" t="str">
            <v>HENDRA SETIAWAN, S.H.</v>
          </cell>
        </row>
        <row r="115">
          <cell r="A115" t="str">
            <v>SIDOARJO 235</v>
          </cell>
          <cell r="B115" t="str">
            <v>SIDOARJO 2</v>
          </cell>
          <cell r="C115" t="str">
            <v>3</v>
          </cell>
          <cell r="D115" t="str">
            <v>Partai Demokrasi Indonesia Perjuangan</v>
          </cell>
          <cell r="E115" t="str">
            <v>5</v>
          </cell>
          <cell r="F115" t="str">
            <v>DEDY RACHMADANY SETIAWAN</v>
          </cell>
        </row>
        <row r="116">
          <cell r="A116" t="str">
            <v>SIDOARJO 236</v>
          </cell>
          <cell r="B116" t="str">
            <v>SIDOARJO 2</v>
          </cell>
          <cell r="C116" t="str">
            <v>3</v>
          </cell>
          <cell r="D116" t="str">
            <v>Partai Demokrasi Indonesia Perjuangan</v>
          </cell>
          <cell r="E116" t="str">
            <v>6</v>
          </cell>
          <cell r="F116" t="str">
            <v>SRI SUDARTI, S.H., M.H.</v>
          </cell>
        </row>
        <row r="117">
          <cell r="A117" t="str">
            <v>SIDOARJO 237</v>
          </cell>
          <cell r="B117" t="str">
            <v>SIDOARJO 2</v>
          </cell>
          <cell r="C117" t="str">
            <v>3</v>
          </cell>
          <cell r="D117" t="str">
            <v>Partai Demokrasi Indonesia Perjuangan</v>
          </cell>
          <cell r="E117" t="str">
            <v>7</v>
          </cell>
          <cell r="F117" t="str">
            <v>ACHMAD FAUZI</v>
          </cell>
        </row>
        <row r="118">
          <cell r="A118" t="str">
            <v>SIDOARJO 238</v>
          </cell>
          <cell r="B118" t="str">
            <v>SIDOARJO 2</v>
          </cell>
          <cell r="C118" t="str">
            <v>3</v>
          </cell>
          <cell r="D118" t="str">
            <v>Partai Demokrasi Indonesia Perjuangan</v>
          </cell>
          <cell r="E118" t="str">
            <v>8</v>
          </cell>
          <cell r="F118" t="str">
            <v>ISMUADJI</v>
          </cell>
        </row>
        <row r="119">
          <cell r="A119" t="str">
            <v>SIDOARJO 331</v>
          </cell>
          <cell r="B119" t="str">
            <v>SIDOARJO 3</v>
          </cell>
          <cell r="C119" t="str">
            <v>3</v>
          </cell>
          <cell r="D119" t="str">
            <v>Partai Demokrasi Indonesia Perjuangan</v>
          </cell>
          <cell r="E119" t="str">
            <v>1</v>
          </cell>
          <cell r="F119" t="str">
            <v>TAUFIK HIDAYAT TRI YUDONO, S.Ked.</v>
          </cell>
        </row>
        <row r="120">
          <cell r="A120" t="str">
            <v>SIDOARJO 332</v>
          </cell>
          <cell r="B120" t="str">
            <v>SIDOARJO 3</v>
          </cell>
          <cell r="C120" t="str">
            <v>3</v>
          </cell>
          <cell r="D120" t="str">
            <v>Partai Demokrasi Indonesia Perjuangan</v>
          </cell>
          <cell r="E120" t="str">
            <v>2</v>
          </cell>
          <cell r="F120" t="str">
            <v>SUYARNO, S.H.</v>
          </cell>
        </row>
        <row r="121">
          <cell r="A121" t="str">
            <v>SIDOARJO 333</v>
          </cell>
          <cell r="B121" t="str">
            <v>SIDOARJO 3</v>
          </cell>
          <cell r="C121" t="str">
            <v>3</v>
          </cell>
          <cell r="D121" t="str">
            <v>Partai Demokrasi Indonesia Perjuangan</v>
          </cell>
          <cell r="E121" t="str">
            <v>3</v>
          </cell>
          <cell r="F121" t="str">
            <v>IDA PRAMAESTI, S.Psi.</v>
          </cell>
        </row>
        <row r="122">
          <cell r="A122" t="str">
            <v>SIDOARJO 334</v>
          </cell>
          <cell r="B122" t="str">
            <v>SIDOARJO 3</v>
          </cell>
          <cell r="C122" t="str">
            <v>3</v>
          </cell>
          <cell r="D122" t="str">
            <v>Partai Demokrasi Indonesia Perjuangan</v>
          </cell>
          <cell r="E122" t="str">
            <v>4</v>
          </cell>
          <cell r="F122" t="str">
            <v>EDDY TARMIDI WIDJAJA</v>
          </cell>
        </row>
        <row r="123">
          <cell r="A123" t="str">
            <v>SIDOARJO 335</v>
          </cell>
          <cell r="B123" t="str">
            <v>SIDOARJO 3</v>
          </cell>
          <cell r="C123" t="str">
            <v>3</v>
          </cell>
          <cell r="D123" t="str">
            <v>Partai Demokrasi Indonesia Perjuangan</v>
          </cell>
          <cell r="E123" t="str">
            <v>5</v>
          </cell>
          <cell r="F123" t="str">
            <v>ENDIK EKO PRAMONO, S.T.</v>
          </cell>
        </row>
        <row r="124">
          <cell r="A124" t="str">
            <v>SIDOARJO 336</v>
          </cell>
          <cell r="B124" t="str">
            <v>SIDOARJO 3</v>
          </cell>
          <cell r="C124" t="str">
            <v>3</v>
          </cell>
          <cell r="D124" t="str">
            <v>Partai Demokrasi Indonesia Perjuangan</v>
          </cell>
          <cell r="E124" t="str">
            <v>6</v>
          </cell>
          <cell r="F124" t="str">
            <v>MASITA AYU PERWITASARI, Amd</v>
          </cell>
        </row>
        <row r="125">
          <cell r="A125" t="str">
            <v>SIDOARJO 337</v>
          </cell>
          <cell r="B125" t="str">
            <v>SIDOARJO 3</v>
          </cell>
          <cell r="C125" t="str">
            <v>3</v>
          </cell>
          <cell r="D125" t="str">
            <v>Partai Demokrasi Indonesia Perjuangan</v>
          </cell>
          <cell r="E125" t="str">
            <v>7</v>
          </cell>
          <cell r="F125" t="str">
            <v>LISNUR RAFIKA DEWI</v>
          </cell>
        </row>
        <row r="126">
          <cell r="A126" t="str">
            <v>SIDOARJO 338</v>
          </cell>
          <cell r="B126" t="str">
            <v>SIDOARJO 3</v>
          </cell>
          <cell r="C126" t="str">
            <v>3</v>
          </cell>
          <cell r="D126" t="str">
            <v>Partai Demokrasi Indonesia Perjuangan</v>
          </cell>
          <cell r="E126" t="str">
            <v>8</v>
          </cell>
          <cell r="F126" t="str">
            <v>DIDIK PRASETIO</v>
          </cell>
        </row>
        <row r="127">
          <cell r="A127" t="str">
            <v>SIDOARJO 431</v>
          </cell>
          <cell r="B127" t="str">
            <v>SIDOARJO 4</v>
          </cell>
          <cell r="C127" t="str">
            <v>3</v>
          </cell>
          <cell r="D127" t="str">
            <v>Partai Demokrasi Indonesia Perjuangan</v>
          </cell>
          <cell r="E127" t="str">
            <v>1</v>
          </cell>
          <cell r="F127" t="str">
            <v>SUDJALIL</v>
          </cell>
        </row>
        <row r="128">
          <cell r="A128" t="str">
            <v>SIDOARJO 432</v>
          </cell>
          <cell r="B128" t="str">
            <v>SIDOARJO 4</v>
          </cell>
          <cell r="C128" t="str">
            <v>3</v>
          </cell>
          <cell r="D128" t="str">
            <v>Partai Demokrasi Indonesia Perjuangan</v>
          </cell>
          <cell r="E128" t="str">
            <v>2</v>
          </cell>
          <cell r="F128" t="str">
            <v>HERU SETYANTO, S.T.</v>
          </cell>
        </row>
        <row r="129">
          <cell r="A129" t="str">
            <v>SIDOARJO 433</v>
          </cell>
          <cell r="B129" t="str">
            <v>SIDOARJO 4</v>
          </cell>
          <cell r="C129" t="str">
            <v>3</v>
          </cell>
          <cell r="D129" t="str">
            <v>Partai Demokrasi Indonesia Perjuangan</v>
          </cell>
          <cell r="E129" t="str">
            <v>3</v>
          </cell>
          <cell r="F129" t="str">
            <v>IKA SRI MULYANI</v>
          </cell>
        </row>
        <row r="130">
          <cell r="A130" t="str">
            <v>SIDOARJO 434</v>
          </cell>
          <cell r="B130" t="str">
            <v>SIDOARJO 4</v>
          </cell>
          <cell r="C130" t="str">
            <v>3</v>
          </cell>
          <cell r="D130" t="str">
            <v>Partai Demokrasi Indonesia Perjuangan</v>
          </cell>
          <cell r="E130" t="str">
            <v>4</v>
          </cell>
          <cell r="F130" t="str">
            <v>EVI RACHMAWATI, S.Pd.</v>
          </cell>
        </row>
        <row r="131">
          <cell r="A131" t="str">
            <v>SIDOARJO 435</v>
          </cell>
          <cell r="B131" t="str">
            <v>SIDOARJO 4</v>
          </cell>
          <cell r="C131" t="str">
            <v>3</v>
          </cell>
          <cell r="D131" t="str">
            <v>Partai Demokrasi Indonesia Perjuangan</v>
          </cell>
          <cell r="E131" t="str">
            <v>5</v>
          </cell>
          <cell r="F131" t="str">
            <v>SENADI HARJO</v>
          </cell>
        </row>
        <row r="132">
          <cell r="A132" t="str">
            <v>SIDOARJO 436</v>
          </cell>
          <cell r="B132" t="str">
            <v>SIDOARJO 4</v>
          </cell>
          <cell r="C132" t="str">
            <v>3</v>
          </cell>
          <cell r="D132" t="str">
            <v>Partai Demokrasi Indonesia Perjuangan</v>
          </cell>
          <cell r="E132" t="str">
            <v>6</v>
          </cell>
          <cell r="F132" t="str">
            <v>LIKA YADAH</v>
          </cell>
        </row>
        <row r="133">
          <cell r="A133" t="str">
            <v>SIDOARJO 437</v>
          </cell>
          <cell r="B133" t="str">
            <v>SIDOARJO 4</v>
          </cell>
          <cell r="C133" t="str">
            <v>3</v>
          </cell>
          <cell r="D133" t="str">
            <v>Partai Demokrasi Indonesia Perjuangan</v>
          </cell>
          <cell r="E133" t="str">
            <v>7</v>
          </cell>
          <cell r="F133" t="str">
            <v>TIGOR KUSDITA KUNONG</v>
          </cell>
        </row>
        <row r="134">
          <cell r="A134" t="str">
            <v>SIDOARJO 531</v>
          </cell>
          <cell r="B134" t="str">
            <v>SIDOARJO 5</v>
          </cell>
          <cell r="C134" t="str">
            <v>3</v>
          </cell>
          <cell r="D134" t="str">
            <v>Partai Demokrasi Indonesia Perjuangan</v>
          </cell>
          <cell r="E134" t="str">
            <v>1</v>
          </cell>
          <cell r="F134" t="str">
            <v>BAMBANG RIYOKO, S.E.</v>
          </cell>
        </row>
        <row r="135">
          <cell r="A135" t="str">
            <v>SIDOARJO 532</v>
          </cell>
          <cell r="B135" t="str">
            <v>SIDOARJO 5</v>
          </cell>
          <cell r="C135" t="str">
            <v>3</v>
          </cell>
          <cell r="D135" t="str">
            <v>Partai Demokrasi Indonesia Perjuangan</v>
          </cell>
          <cell r="E135" t="str">
            <v>2</v>
          </cell>
          <cell r="F135" t="str">
            <v>M. YANI, S.T., S.Pd.</v>
          </cell>
        </row>
        <row r="136">
          <cell r="A136" t="str">
            <v>SIDOARJO 533</v>
          </cell>
          <cell r="B136" t="str">
            <v>SIDOARJO 5</v>
          </cell>
          <cell r="C136" t="str">
            <v>3</v>
          </cell>
          <cell r="D136" t="str">
            <v>Partai Demokrasi Indonesia Perjuangan</v>
          </cell>
          <cell r="E136" t="str">
            <v>3</v>
          </cell>
          <cell r="F136" t="str">
            <v>ENDANG KRISTIYAWATI</v>
          </cell>
        </row>
        <row r="137">
          <cell r="A137" t="str">
            <v>SIDOARJO 534</v>
          </cell>
          <cell r="B137" t="str">
            <v>SIDOARJO 5</v>
          </cell>
          <cell r="C137" t="str">
            <v>3</v>
          </cell>
          <cell r="D137" t="str">
            <v>Partai Demokrasi Indonesia Perjuangan</v>
          </cell>
          <cell r="E137" t="str">
            <v>4</v>
          </cell>
          <cell r="F137" t="str">
            <v>SANTOSO</v>
          </cell>
        </row>
        <row r="138">
          <cell r="A138" t="str">
            <v>SIDOARJO 535</v>
          </cell>
          <cell r="B138" t="str">
            <v>SIDOARJO 5</v>
          </cell>
          <cell r="C138" t="str">
            <v>3</v>
          </cell>
          <cell r="D138" t="str">
            <v>Partai Demokrasi Indonesia Perjuangan</v>
          </cell>
          <cell r="E138" t="str">
            <v>5</v>
          </cell>
          <cell r="F138" t="str">
            <v>MOH. MIFTAKHUL HIDAYAH, S.H.</v>
          </cell>
        </row>
        <row r="139">
          <cell r="A139" t="str">
            <v>SIDOARJO 536</v>
          </cell>
          <cell r="B139" t="str">
            <v>SIDOARJO 5</v>
          </cell>
          <cell r="C139" t="str">
            <v>3</v>
          </cell>
          <cell r="D139" t="str">
            <v>Partai Demokrasi Indonesia Perjuangan</v>
          </cell>
          <cell r="E139" t="str">
            <v>6</v>
          </cell>
          <cell r="F139" t="str">
            <v>HONI</v>
          </cell>
        </row>
        <row r="140">
          <cell r="A140" t="str">
            <v>SIDOARJO 537</v>
          </cell>
          <cell r="B140" t="str">
            <v>SIDOARJO 5</v>
          </cell>
          <cell r="C140" t="str">
            <v>3</v>
          </cell>
          <cell r="D140" t="str">
            <v>Partai Demokrasi Indonesia Perjuangan</v>
          </cell>
          <cell r="E140" t="str">
            <v>7</v>
          </cell>
          <cell r="F140" t="str">
            <v>RANA RAHARDHIAN</v>
          </cell>
        </row>
        <row r="141">
          <cell r="A141" t="str">
            <v>SIDOARJO 538</v>
          </cell>
          <cell r="B141" t="str">
            <v>SIDOARJO 5</v>
          </cell>
          <cell r="C141" t="str">
            <v>3</v>
          </cell>
          <cell r="D141" t="str">
            <v>Partai Demokrasi Indonesia Perjuangan</v>
          </cell>
          <cell r="E141" t="str">
            <v>8</v>
          </cell>
          <cell r="F141" t="str">
            <v>FRIDA FITRIA</v>
          </cell>
        </row>
        <row r="142">
          <cell r="A142" t="str">
            <v>SIDOARJO 539</v>
          </cell>
          <cell r="B142" t="str">
            <v>SIDOARJO 5</v>
          </cell>
          <cell r="C142" t="str">
            <v>3</v>
          </cell>
          <cell r="D142" t="str">
            <v>Partai Demokrasi Indonesia Perjuangan</v>
          </cell>
          <cell r="E142" t="str">
            <v>9</v>
          </cell>
          <cell r="F142" t="str">
            <v>AKHMAT HARIANTO</v>
          </cell>
        </row>
        <row r="143">
          <cell r="A143" t="str">
            <v>SIDOARJO 631</v>
          </cell>
          <cell r="B143" t="str">
            <v>SIDOARJO 6</v>
          </cell>
          <cell r="C143" t="str">
            <v>3</v>
          </cell>
          <cell r="D143" t="str">
            <v>Partai Demokrasi Indonesia Perjuangan</v>
          </cell>
          <cell r="E143" t="str">
            <v>1</v>
          </cell>
          <cell r="F143" t="str">
            <v>TARKIT ERDIANTO</v>
          </cell>
        </row>
        <row r="144">
          <cell r="A144" t="str">
            <v>SIDOARJO 632</v>
          </cell>
          <cell r="B144" t="str">
            <v>SIDOARJO 6</v>
          </cell>
          <cell r="C144" t="str">
            <v>3</v>
          </cell>
          <cell r="D144" t="str">
            <v>Partai Demokrasi Indonesia Perjuangan</v>
          </cell>
          <cell r="E144" t="str">
            <v>2</v>
          </cell>
          <cell r="F144" t="str">
            <v>WISNU PRADONO, S.H.</v>
          </cell>
        </row>
        <row r="145">
          <cell r="A145" t="str">
            <v>SIDOARJO 633</v>
          </cell>
          <cell r="B145" t="str">
            <v>SIDOARJO 6</v>
          </cell>
          <cell r="C145" t="str">
            <v>3</v>
          </cell>
          <cell r="D145" t="str">
            <v>Partai Demokrasi Indonesia Perjuangan</v>
          </cell>
          <cell r="E145" t="str">
            <v>3</v>
          </cell>
          <cell r="F145" t="str">
            <v>ADELLA VIDYA HAPSARI</v>
          </cell>
        </row>
        <row r="146">
          <cell r="A146" t="str">
            <v>SIDOARJO 634</v>
          </cell>
          <cell r="B146" t="str">
            <v>SIDOARJO 6</v>
          </cell>
          <cell r="C146" t="str">
            <v>3</v>
          </cell>
          <cell r="D146" t="str">
            <v>Partai Demokrasi Indonesia Perjuangan</v>
          </cell>
          <cell r="E146" t="str">
            <v>4</v>
          </cell>
          <cell r="F146" t="str">
            <v>SENTOT HERU PRASETYO, S.E.</v>
          </cell>
        </row>
        <row r="147">
          <cell r="A147" t="str">
            <v>SIDOARJO 635</v>
          </cell>
          <cell r="B147" t="str">
            <v>SIDOARJO 6</v>
          </cell>
          <cell r="C147" t="str">
            <v>3</v>
          </cell>
          <cell r="D147" t="str">
            <v>Partai Demokrasi Indonesia Perjuangan</v>
          </cell>
          <cell r="E147" t="str">
            <v>5</v>
          </cell>
          <cell r="F147" t="str">
            <v>RIA AULIN SEFITASARI</v>
          </cell>
        </row>
        <row r="148">
          <cell r="A148" t="str">
            <v>SIDOARJO 636</v>
          </cell>
          <cell r="B148" t="str">
            <v>SIDOARJO 6</v>
          </cell>
          <cell r="C148" t="str">
            <v>3</v>
          </cell>
          <cell r="D148" t="str">
            <v>Partai Demokrasi Indonesia Perjuangan</v>
          </cell>
          <cell r="E148" t="str">
            <v>6</v>
          </cell>
          <cell r="F148" t="str">
            <v>PERDANA RISTA FRANSISCA, A.Md.Keb.</v>
          </cell>
        </row>
        <row r="149">
          <cell r="A149" t="str">
            <v>SIDOARJO 637</v>
          </cell>
          <cell r="B149" t="str">
            <v>SIDOARJO 6</v>
          </cell>
          <cell r="C149" t="str">
            <v>3</v>
          </cell>
          <cell r="D149" t="str">
            <v>Partai Demokrasi Indonesia Perjuangan</v>
          </cell>
          <cell r="E149" t="str">
            <v>7</v>
          </cell>
          <cell r="F149" t="str">
            <v>DIDIK PRAMONO</v>
          </cell>
        </row>
        <row r="150">
          <cell r="A150" t="str">
            <v>SIDOARJO 638</v>
          </cell>
          <cell r="B150" t="str">
            <v>SIDOARJO 6</v>
          </cell>
          <cell r="C150" t="str">
            <v>3</v>
          </cell>
          <cell r="D150" t="str">
            <v>Partai Demokrasi Indonesia Perjuangan</v>
          </cell>
          <cell r="E150" t="str">
            <v>8</v>
          </cell>
          <cell r="F150" t="str">
            <v>KEVIN CHRISTOPHER RAIMOND</v>
          </cell>
        </row>
        <row r="151">
          <cell r="A151" t="str">
            <v>SIDOARJO 141</v>
          </cell>
          <cell r="B151" t="str">
            <v>SIDOARJO 1</v>
          </cell>
          <cell r="C151" t="str">
            <v>4</v>
          </cell>
          <cell r="D151" t="str">
            <v>Partai Golongan Karya</v>
          </cell>
          <cell r="E151" t="str">
            <v>1</v>
          </cell>
          <cell r="F151" t="str">
            <v>M. SYAIFULLAH, S.H.I., M.H.I.</v>
          </cell>
        </row>
        <row r="152">
          <cell r="A152" t="str">
            <v>SIDOARJO 142</v>
          </cell>
          <cell r="B152" t="str">
            <v>SIDOARJO 1</v>
          </cell>
          <cell r="C152" t="str">
            <v>4</v>
          </cell>
          <cell r="D152" t="str">
            <v>Partai Golongan Karya</v>
          </cell>
          <cell r="E152" t="str">
            <v>2</v>
          </cell>
          <cell r="F152" t="str">
            <v>M. HABIBULLAH</v>
          </cell>
        </row>
        <row r="153">
          <cell r="A153" t="str">
            <v>SIDOARJO 143</v>
          </cell>
          <cell r="B153" t="str">
            <v>SIDOARJO 1</v>
          </cell>
          <cell r="C153" t="str">
            <v>4</v>
          </cell>
          <cell r="D153" t="str">
            <v>Partai Golongan Karya</v>
          </cell>
          <cell r="E153" t="str">
            <v>3</v>
          </cell>
          <cell r="F153" t="str">
            <v>IDA SAWATRI, B.A.</v>
          </cell>
        </row>
        <row r="154">
          <cell r="A154" t="str">
            <v>SIDOARJO 144</v>
          </cell>
          <cell r="B154" t="str">
            <v>SIDOARJO 1</v>
          </cell>
          <cell r="C154" t="str">
            <v>4</v>
          </cell>
          <cell r="D154" t="str">
            <v>Partai Golongan Karya</v>
          </cell>
          <cell r="E154" t="str">
            <v>4</v>
          </cell>
          <cell r="F154" t="str">
            <v>Drs. SILVESTER RATU</v>
          </cell>
        </row>
        <row r="155">
          <cell r="A155" t="str">
            <v>SIDOARJO 145</v>
          </cell>
          <cell r="B155" t="str">
            <v>SIDOARJO 1</v>
          </cell>
          <cell r="C155" t="str">
            <v>4</v>
          </cell>
          <cell r="D155" t="str">
            <v>Partai Golongan Karya</v>
          </cell>
          <cell r="E155" t="str">
            <v>5</v>
          </cell>
          <cell r="F155" t="str">
            <v>Drs. BAMBANG DJATMIKO</v>
          </cell>
        </row>
        <row r="156">
          <cell r="A156" t="str">
            <v>SIDOARJO 146</v>
          </cell>
          <cell r="B156" t="str">
            <v>SIDOARJO 1</v>
          </cell>
          <cell r="C156" t="str">
            <v>4</v>
          </cell>
          <cell r="D156" t="str">
            <v>Partai Golongan Karya</v>
          </cell>
          <cell r="E156" t="str">
            <v>6</v>
          </cell>
          <cell r="F156" t="str">
            <v>Dra. Rr. OEKE WIEN WIDJAJANTI</v>
          </cell>
        </row>
        <row r="157">
          <cell r="A157" t="str">
            <v>SIDOARJO 147</v>
          </cell>
          <cell r="B157" t="str">
            <v>SIDOARJO 1</v>
          </cell>
          <cell r="C157" t="str">
            <v>4</v>
          </cell>
          <cell r="D157" t="str">
            <v>Partai Golongan Karya</v>
          </cell>
          <cell r="E157" t="str">
            <v>7</v>
          </cell>
          <cell r="F157" t="str">
            <v>ARIEF BACHTIAR, S.T.</v>
          </cell>
        </row>
        <row r="158">
          <cell r="A158" t="str">
            <v>SIDOARJO 148</v>
          </cell>
          <cell r="B158" t="str">
            <v>SIDOARJO 1</v>
          </cell>
          <cell r="C158" t="str">
            <v>4</v>
          </cell>
          <cell r="D158" t="str">
            <v>Partai Golongan Karya</v>
          </cell>
          <cell r="E158" t="str">
            <v>8</v>
          </cell>
          <cell r="F158" t="str">
            <v>CHOIRUN NASIHIN</v>
          </cell>
        </row>
        <row r="159">
          <cell r="A159" t="str">
            <v>SIDOARJO 149</v>
          </cell>
          <cell r="B159" t="str">
            <v>SIDOARJO 1</v>
          </cell>
          <cell r="C159" t="str">
            <v>4</v>
          </cell>
          <cell r="D159" t="str">
            <v>Partai Golongan Karya</v>
          </cell>
          <cell r="E159" t="str">
            <v>9</v>
          </cell>
          <cell r="F159" t="str">
            <v>IRINE SULISTIANA, S.E.</v>
          </cell>
        </row>
        <row r="160">
          <cell r="A160" t="str">
            <v>SIDOARJO 1410</v>
          </cell>
          <cell r="B160" t="str">
            <v>SIDOARJO 1</v>
          </cell>
          <cell r="C160" t="str">
            <v>4</v>
          </cell>
          <cell r="D160" t="str">
            <v>Partai Golongan Karya</v>
          </cell>
          <cell r="E160" t="str">
            <v>10</v>
          </cell>
          <cell r="F160" t="str">
            <v>MARSUDI</v>
          </cell>
        </row>
        <row r="161">
          <cell r="A161" t="str">
            <v>SIDOARJO 241</v>
          </cell>
          <cell r="B161" t="str">
            <v>SIDOARJO 2</v>
          </cell>
          <cell r="C161" t="str">
            <v>4</v>
          </cell>
          <cell r="D161" t="str">
            <v>Partai Golongan Karya</v>
          </cell>
          <cell r="E161" t="str">
            <v>1</v>
          </cell>
          <cell r="F161" t="str">
            <v>Drs. LEGO SRI DARYANTO</v>
          </cell>
        </row>
        <row r="162">
          <cell r="A162" t="str">
            <v>SIDOARJO 242</v>
          </cell>
          <cell r="B162" t="str">
            <v>SIDOARJO 2</v>
          </cell>
          <cell r="C162" t="str">
            <v>4</v>
          </cell>
          <cell r="D162" t="str">
            <v>Partai Golongan Karya</v>
          </cell>
          <cell r="E162" t="str">
            <v>2</v>
          </cell>
          <cell r="F162" t="str">
            <v>SULISTYOWATI NURUL KUSUMASTUTI</v>
          </cell>
        </row>
        <row r="163">
          <cell r="A163" t="str">
            <v>SIDOARJO 243</v>
          </cell>
          <cell r="B163" t="str">
            <v>SIDOARJO 2</v>
          </cell>
          <cell r="C163" t="str">
            <v>4</v>
          </cell>
          <cell r="D163" t="str">
            <v>Partai Golongan Karya</v>
          </cell>
          <cell r="E163" t="str">
            <v>3</v>
          </cell>
          <cell r="F163" t="str">
            <v>SADEWA ADI SAPUTRO</v>
          </cell>
        </row>
        <row r="164">
          <cell r="A164" t="str">
            <v>SIDOARJO 244</v>
          </cell>
          <cell r="B164" t="str">
            <v>SIDOARJO 2</v>
          </cell>
          <cell r="C164" t="str">
            <v>4</v>
          </cell>
          <cell r="D164" t="str">
            <v>Partai Golongan Karya</v>
          </cell>
          <cell r="E164" t="str">
            <v>4</v>
          </cell>
          <cell r="F164" t="str">
            <v>SITI ASTUTIK</v>
          </cell>
        </row>
        <row r="165">
          <cell r="A165" t="str">
            <v>SIDOARJO 245</v>
          </cell>
          <cell r="B165" t="str">
            <v>SIDOARJO 2</v>
          </cell>
          <cell r="C165" t="str">
            <v>4</v>
          </cell>
          <cell r="D165" t="str">
            <v>Partai Golongan Karya</v>
          </cell>
          <cell r="E165" t="str">
            <v>5</v>
          </cell>
          <cell r="F165" t="str">
            <v>BUASAN</v>
          </cell>
        </row>
        <row r="166">
          <cell r="A166" t="str">
            <v>SIDOARJO 246</v>
          </cell>
          <cell r="B166" t="str">
            <v>SIDOARJO 2</v>
          </cell>
          <cell r="C166" t="str">
            <v>4</v>
          </cell>
          <cell r="D166" t="str">
            <v>Partai Golongan Karya</v>
          </cell>
          <cell r="E166" t="str">
            <v>6</v>
          </cell>
          <cell r="F166" t="str">
            <v>MIFTACHUL FAUZI, S.T.</v>
          </cell>
        </row>
        <row r="167">
          <cell r="A167" t="str">
            <v>SIDOARJO 247</v>
          </cell>
          <cell r="B167" t="str">
            <v>SIDOARJO 2</v>
          </cell>
          <cell r="C167" t="str">
            <v>4</v>
          </cell>
          <cell r="D167" t="str">
            <v>Partai Golongan Karya</v>
          </cell>
          <cell r="E167" t="str">
            <v>7</v>
          </cell>
          <cell r="F167" t="str">
            <v>SRI ENDAH WULANDARI, S.T.</v>
          </cell>
        </row>
        <row r="168">
          <cell r="A168" t="str">
            <v>SIDOARJO 248</v>
          </cell>
          <cell r="B168" t="str">
            <v>SIDOARJO 2</v>
          </cell>
          <cell r="C168" t="str">
            <v>4</v>
          </cell>
          <cell r="D168" t="str">
            <v>Partai Golongan Karya</v>
          </cell>
          <cell r="E168" t="str">
            <v>8</v>
          </cell>
          <cell r="F168" t="str">
            <v>NOVYAN ISNAINI</v>
          </cell>
        </row>
        <row r="169">
          <cell r="A169" t="str">
            <v>SIDOARJO 341</v>
          </cell>
          <cell r="B169" t="str">
            <v>SIDOARJO 3</v>
          </cell>
          <cell r="C169" t="str">
            <v>4</v>
          </cell>
          <cell r="D169" t="str">
            <v>Partai Golongan Karya</v>
          </cell>
          <cell r="E169" t="str">
            <v>1</v>
          </cell>
          <cell r="F169" t="str">
            <v>AGUS YUDI SETIAWAN</v>
          </cell>
        </row>
        <row r="170">
          <cell r="A170" t="str">
            <v>SIDOARJO 342</v>
          </cell>
          <cell r="B170" t="str">
            <v>SIDOARJO 3</v>
          </cell>
          <cell r="C170" t="str">
            <v>4</v>
          </cell>
          <cell r="D170" t="str">
            <v>Partai Golongan Karya</v>
          </cell>
          <cell r="E170" t="str">
            <v>2</v>
          </cell>
          <cell r="F170" t="str">
            <v>Drs. H. CHOIRUL CHODIRIN, M.Y., M.Pd.</v>
          </cell>
        </row>
        <row r="171">
          <cell r="A171" t="str">
            <v>SIDOARJO 343</v>
          </cell>
          <cell r="B171" t="str">
            <v>SIDOARJO 3</v>
          </cell>
          <cell r="C171" t="str">
            <v>4</v>
          </cell>
          <cell r="D171" t="str">
            <v>Partai Golongan Karya</v>
          </cell>
          <cell r="E171" t="str">
            <v>3</v>
          </cell>
          <cell r="F171" t="str">
            <v>DIAN SUSANTINI, S.H., M.Kn.</v>
          </cell>
        </row>
        <row r="172">
          <cell r="A172" t="str">
            <v>SIDOARJO 344</v>
          </cell>
          <cell r="B172" t="str">
            <v>SIDOARJO 3</v>
          </cell>
          <cell r="C172" t="str">
            <v>4</v>
          </cell>
          <cell r="D172" t="str">
            <v>Partai Golongan Karya</v>
          </cell>
          <cell r="E172" t="str">
            <v>4</v>
          </cell>
          <cell r="F172" t="str">
            <v>AINUN NASIK</v>
          </cell>
        </row>
        <row r="173">
          <cell r="A173" t="str">
            <v>SIDOARJO 345</v>
          </cell>
          <cell r="B173" t="str">
            <v>SIDOARJO 3</v>
          </cell>
          <cell r="C173" t="str">
            <v>4</v>
          </cell>
          <cell r="D173" t="str">
            <v>Partai Golongan Karya</v>
          </cell>
          <cell r="E173" t="str">
            <v>5</v>
          </cell>
          <cell r="F173" t="str">
            <v>DIAN RAHMAWATI</v>
          </cell>
        </row>
        <row r="174">
          <cell r="A174" t="str">
            <v>SIDOARJO 346</v>
          </cell>
          <cell r="B174" t="str">
            <v>SIDOARJO 3</v>
          </cell>
          <cell r="C174" t="str">
            <v>4</v>
          </cell>
          <cell r="D174" t="str">
            <v>Partai Golongan Karya</v>
          </cell>
          <cell r="E174" t="str">
            <v>6</v>
          </cell>
          <cell r="F174" t="str">
            <v>Hj. SITI MARKHAMAH, S.Kom.</v>
          </cell>
        </row>
        <row r="175">
          <cell r="A175" t="str">
            <v>SIDOARJO 347</v>
          </cell>
          <cell r="B175" t="str">
            <v>SIDOARJO 3</v>
          </cell>
          <cell r="C175" t="str">
            <v>4</v>
          </cell>
          <cell r="D175" t="str">
            <v>Partai Golongan Karya</v>
          </cell>
          <cell r="E175" t="str">
            <v>7</v>
          </cell>
          <cell r="F175" t="str">
            <v>MOCH. AINUL YAQIN</v>
          </cell>
        </row>
        <row r="176">
          <cell r="A176" t="str">
            <v>SIDOARJO 348</v>
          </cell>
          <cell r="B176" t="str">
            <v>SIDOARJO 3</v>
          </cell>
          <cell r="C176" t="str">
            <v>4</v>
          </cell>
          <cell r="D176" t="str">
            <v>Partai Golongan Karya</v>
          </cell>
          <cell r="E176" t="str">
            <v>8</v>
          </cell>
          <cell r="F176" t="str">
            <v>HERU, S.H.</v>
          </cell>
        </row>
        <row r="177">
          <cell r="A177" t="str">
            <v>SIDOARJO 441</v>
          </cell>
          <cell r="B177" t="str">
            <v>SIDOARJO 4</v>
          </cell>
          <cell r="C177" t="str">
            <v>4</v>
          </cell>
          <cell r="D177" t="str">
            <v>Partai Golongan Karya</v>
          </cell>
          <cell r="E177" t="str">
            <v>1</v>
          </cell>
          <cell r="F177" t="str">
            <v>Hj. RIYANTI CANDRA ASTUTIK</v>
          </cell>
        </row>
        <row r="178">
          <cell r="A178" t="str">
            <v>SIDOARJO 442</v>
          </cell>
          <cell r="B178" t="str">
            <v>SIDOARJO 4</v>
          </cell>
          <cell r="C178" t="str">
            <v>4</v>
          </cell>
          <cell r="D178" t="str">
            <v>Partai Golongan Karya</v>
          </cell>
          <cell r="E178" t="str">
            <v>2</v>
          </cell>
          <cell r="F178" t="str">
            <v>ANGGA BRAHMANTYO, S.E.</v>
          </cell>
        </row>
        <row r="179">
          <cell r="A179" t="str">
            <v>SIDOARJO 443</v>
          </cell>
          <cell r="B179" t="str">
            <v>SIDOARJO 4</v>
          </cell>
          <cell r="C179" t="str">
            <v>4</v>
          </cell>
          <cell r="D179" t="str">
            <v>Partai Golongan Karya</v>
          </cell>
          <cell r="E179" t="str">
            <v>3</v>
          </cell>
          <cell r="F179" t="str">
            <v>JANE WULANDARI</v>
          </cell>
        </row>
        <row r="180">
          <cell r="A180" t="str">
            <v>SIDOARJO 444</v>
          </cell>
          <cell r="B180" t="str">
            <v>SIDOARJO 4</v>
          </cell>
          <cell r="C180" t="str">
            <v>4</v>
          </cell>
          <cell r="D180" t="str">
            <v>Partai Golongan Karya</v>
          </cell>
          <cell r="E180" t="str">
            <v>4</v>
          </cell>
          <cell r="F180" t="str">
            <v>MOH. NIZAR, S.H.</v>
          </cell>
        </row>
        <row r="181">
          <cell r="A181" t="str">
            <v>SIDOARJO 445</v>
          </cell>
          <cell r="B181" t="str">
            <v>SIDOARJO 4</v>
          </cell>
          <cell r="C181" t="str">
            <v>4</v>
          </cell>
          <cell r="D181" t="str">
            <v>Partai Golongan Karya</v>
          </cell>
          <cell r="E181" t="str">
            <v>5</v>
          </cell>
          <cell r="F181" t="str">
            <v>TITIS PURDININGSIH, S.Sos.</v>
          </cell>
        </row>
        <row r="182">
          <cell r="A182" t="str">
            <v>SIDOARJO 446</v>
          </cell>
          <cell r="B182" t="str">
            <v>SIDOARJO 4</v>
          </cell>
          <cell r="C182" t="str">
            <v>4</v>
          </cell>
          <cell r="D182" t="str">
            <v>Partai Golongan Karya</v>
          </cell>
          <cell r="E182" t="str">
            <v>6</v>
          </cell>
          <cell r="F182" t="str">
            <v>ABDUL QODIR, S.M.</v>
          </cell>
        </row>
        <row r="183">
          <cell r="A183" t="str">
            <v>SIDOARJO 447</v>
          </cell>
          <cell r="B183" t="str">
            <v>SIDOARJO 4</v>
          </cell>
          <cell r="C183" t="str">
            <v>4</v>
          </cell>
          <cell r="D183" t="str">
            <v>Partai Golongan Karya</v>
          </cell>
          <cell r="E183" t="str">
            <v>7</v>
          </cell>
          <cell r="F183" t="str">
            <v>DIAN SARI PRATIWI, S.H.</v>
          </cell>
        </row>
        <row r="184">
          <cell r="A184" t="str">
            <v>SIDOARJO 541</v>
          </cell>
          <cell r="B184" t="str">
            <v>SIDOARJO 5</v>
          </cell>
          <cell r="C184" t="str">
            <v>4</v>
          </cell>
          <cell r="D184" t="str">
            <v>Partai Golongan Karya</v>
          </cell>
          <cell r="E184" t="str">
            <v>1</v>
          </cell>
          <cell r="F184" t="str">
            <v>M. THORIQUL HUDA, S.Sos., M.Ap.</v>
          </cell>
        </row>
        <row r="185">
          <cell r="A185" t="str">
            <v>SIDOARJO 542</v>
          </cell>
          <cell r="B185" t="str">
            <v>SIDOARJO 5</v>
          </cell>
          <cell r="C185" t="str">
            <v>4</v>
          </cell>
          <cell r="D185" t="str">
            <v>Partai Golongan Karya</v>
          </cell>
          <cell r="E185" t="str">
            <v>2</v>
          </cell>
          <cell r="F185" t="str">
            <v>ALI SUTJIPTO</v>
          </cell>
        </row>
        <row r="186">
          <cell r="A186" t="str">
            <v>SIDOARJO 543</v>
          </cell>
          <cell r="B186" t="str">
            <v>SIDOARJO 5</v>
          </cell>
          <cell r="C186" t="str">
            <v>4</v>
          </cell>
          <cell r="D186" t="str">
            <v>Partai Golongan Karya</v>
          </cell>
          <cell r="E186" t="str">
            <v>3</v>
          </cell>
          <cell r="F186" t="str">
            <v>SRI SUBANDIYAH, S.Pd.</v>
          </cell>
        </row>
        <row r="187">
          <cell r="A187" t="str">
            <v>SIDOARJO 544</v>
          </cell>
          <cell r="B187" t="str">
            <v>SIDOARJO 5</v>
          </cell>
          <cell r="C187" t="str">
            <v>4</v>
          </cell>
          <cell r="D187" t="str">
            <v>Partai Golongan Karya</v>
          </cell>
          <cell r="E187" t="str">
            <v>4</v>
          </cell>
          <cell r="F187" t="str">
            <v>ZAINUL MILAHI</v>
          </cell>
        </row>
        <row r="188">
          <cell r="A188" t="str">
            <v>SIDOARJO 545</v>
          </cell>
          <cell r="B188" t="str">
            <v>SIDOARJO 5</v>
          </cell>
          <cell r="C188" t="str">
            <v>4</v>
          </cell>
          <cell r="D188" t="str">
            <v>Partai Golongan Karya</v>
          </cell>
          <cell r="E188" t="str">
            <v>5</v>
          </cell>
          <cell r="F188" t="str">
            <v>DANI PRAYUDI</v>
          </cell>
        </row>
        <row r="189">
          <cell r="A189" t="str">
            <v>SIDOARJO 546</v>
          </cell>
          <cell r="B189" t="str">
            <v>SIDOARJO 5</v>
          </cell>
          <cell r="C189" t="str">
            <v>4</v>
          </cell>
          <cell r="D189" t="str">
            <v>Partai Golongan Karya</v>
          </cell>
          <cell r="E189" t="str">
            <v>6</v>
          </cell>
          <cell r="F189" t="str">
            <v>IKO DIAN MAHARANI, S.E.</v>
          </cell>
        </row>
        <row r="190">
          <cell r="A190" t="str">
            <v>SIDOARJO 547</v>
          </cell>
          <cell r="B190" t="str">
            <v>SIDOARJO 5</v>
          </cell>
          <cell r="C190" t="str">
            <v>4</v>
          </cell>
          <cell r="D190" t="str">
            <v>Partai Golongan Karya</v>
          </cell>
          <cell r="E190" t="str">
            <v>7</v>
          </cell>
          <cell r="F190" t="str">
            <v>IBNUS SHOBIR, S.E.</v>
          </cell>
        </row>
        <row r="191">
          <cell r="A191" t="str">
            <v>SIDOARJO 548</v>
          </cell>
          <cell r="B191" t="str">
            <v>SIDOARJO 5</v>
          </cell>
          <cell r="C191" t="str">
            <v>4</v>
          </cell>
          <cell r="D191" t="str">
            <v>Partai Golongan Karya</v>
          </cell>
          <cell r="E191" t="str">
            <v>8</v>
          </cell>
          <cell r="F191" t="str">
            <v>SITI IRMA NAHILUFAR, A.Md.Keb.</v>
          </cell>
        </row>
        <row r="192">
          <cell r="A192" t="str">
            <v>SIDOARJO 549</v>
          </cell>
          <cell r="B192" t="str">
            <v>SIDOARJO 5</v>
          </cell>
          <cell r="C192" t="str">
            <v>4</v>
          </cell>
          <cell r="D192" t="str">
            <v>Partai Golongan Karya</v>
          </cell>
          <cell r="E192" t="str">
            <v>9</v>
          </cell>
          <cell r="F192" t="str">
            <v>AMATNO</v>
          </cell>
        </row>
        <row r="193">
          <cell r="A193" t="str">
            <v>SIDOARJO 641</v>
          </cell>
          <cell r="B193" t="str">
            <v>SIDOARJO 6</v>
          </cell>
          <cell r="C193" t="str">
            <v>4</v>
          </cell>
          <cell r="D193" t="str">
            <v>Partai Golongan Karya</v>
          </cell>
          <cell r="E193" t="str">
            <v>1</v>
          </cell>
          <cell r="F193" t="str">
            <v>WARIH ANDONO, S.H.</v>
          </cell>
        </row>
        <row r="194">
          <cell r="A194" t="str">
            <v>SIDOARJO 642</v>
          </cell>
          <cell r="B194" t="str">
            <v>SIDOARJO 6</v>
          </cell>
          <cell r="C194" t="str">
            <v>4</v>
          </cell>
          <cell r="D194" t="str">
            <v>Partai Golongan Karya</v>
          </cell>
          <cell r="E194" t="str">
            <v>2</v>
          </cell>
          <cell r="F194" t="str">
            <v>Drs. SUTJIPTO, M.M.</v>
          </cell>
        </row>
        <row r="195">
          <cell r="A195" t="str">
            <v>SIDOARJO 643</v>
          </cell>
          <cell r="B195" t="str">
            <v>SIDOARJO 6</v>
          </cell>
          <cell r="C195" t="str">
            <v>4</v>
          </cell>
          <cell r="D195" t="str">
            <v>Partai Golongan Karya</v>
          </cell>
          <cell r="E195" t="str">
            <v>3</v>
          </cell>
          <cell r="F195" t="str">
            <v>R. AYU SITI FATIMAH</v>
          </cell>
        </row>
        <row r="196">
          <cell r="A196" t="str">
            <v>SIDOARJO 644</v>
          </cell>
          <cell r="B196" t="str">
            <v>SIDOARJO 6</v>
          </cell>
          <cell r="C196" t="str">
            <v>4</v>
          </cell>
          <cell r="D196" t="str">
            <v>Partai Golongan Karya</v>
          </cell>
          <cell r="E196" t="str">
            <v>4</v>
          </cell>
          <cell r="F196" t="str">
            <v>SUHAJI, S.Sos.</v>
          </cell>
        </row>
        <row r="197">
          <cell r="A197" t="str">
            <v>SIDOARJO 645</v>
          </cell>
          <cell r="B197" t="str">
            <v>SIDOARJO 6</v>
          </cell>
          <cell r="C197" t="str">
            <v>4</v>
          </cell>
          <cell r="D197" t="str">
            <v>Partai Golongan Karya</v>
          </cell>
          <cell r="E197" t="str">
            <v>5</v>
          </cell>
          <cell r="F197" t="str">
            <v>FABRINA ANDRIARINI, S.I.Kom.</v>
          </cell>
        </row>
        <row r="198">
          <cell r="A198" t="str">
            <v>SIDOARJO 646</v>
          </cell>
          <cell r="B198" t="str">
            <v>SIDOARJO 6</v>
          </cell>
          <cell r="C198" t="str">
            <v>4</v>
          </cell>
          <cell r="D198" t="str">
            <v>Partai Golongan Karya</v>
          </cell>
          <cell r="E198" t="str">
            <v>6</v>
          </cell>
          <cell r="F198" t="str">
            <v>SYAFIFAH NAVRATILOVA THAYIB</v>
          </cell>
        </row>
        <row r="199">
          <cell r="A199" t="str">
            <v>SIDOARJO 647</v>
          </cell>
          <cell r="B199" t="str">
            <v>SIDOARJO 6</v>
          </cell>
          <cell r="C199" t="str">
            <v>4</v>
          </cell>
          <cell r="D199" t="str">
            <v>Partai Golongan Karya</v>
          </cell>
          <cell r="E199" t="str">
            <v>7</v>
          </cell>
          <cell r="F199" t="str">
            <v>SOEHIB ARIFIN</v>
          </cell>
        </row>
        <row r="200">
          <cell r="A200" t="str">
            <v>SIDOARJO 648</v>
          </cell>
          <cell r="B200" t="str">
            <v>SIDOARJO 6</v>
          </cell>
          <cell r="C200" t="str">
            <v>4</v>
          </cell>
          <cell r="D200" t="str">
            <v>Partai Golongan Karya</v>
          </cell>
          <cell r="E200" t="str">
            <v>8</v>
          </cell>
          <cell r="F200" t="str">
            <v>KHOIRUL ANAM</v>
          </cell>
        </row>
        <row r="201">
          <cell r="A201" t="str">
            <v>SIDOARJO 151</v>
          </cell>
          <cell r="B201" t="str">
            <v>SIDOARJO 1</v>
          </cell>
          <cell r="C201" t="str">
            <v>5</v>
          </cell>
          <cell r="D201" t="str">
            <v>Partai Nasdem</v>
          </cell>
          <cell r="E201" t="str">
            <v>1</v>
          </cell>
          <cell r="F201" t="str">
            <v>NUGROHO JOKO LESTARIYO, S.T., M.MT.</v>
          </cell>
        </row>
        <row r="202">
          <cell r="A202" t="str">
            <v>SIDOARJO 152</v>
          </cell>
          <cell r="B202" t="str">
            <v>SIDOARJO 1</v>
          </cell>
          <cell r="C202" t="str">
            <v>5</v>
          </cell>
          <cell r="D202" t="str">
            <v>Partai Nasdem</v>
          </cell>
          <cell r="E202" t="str">
            <v>2</v>
          </cell>
          <cell r="F202" t="str">
            <v>SAIFUL BACHRI</v>
          </cell>
        </row>
        <row r="203">
          <cell r="A203" t="str">
            <v>SIDOARJO 153</v>
          </cell>
          <cell r="B203" t="str">
            <v>SIDOARJO 1</v>
          </cell>
          <cell r="C203" t="str">
            <v>5</v>
          </cell>
          <cell r="D203" t="str">
            <v>Partai Nasdem</v>
          </cell>
          <cell r="E203" t="str">
            <v>3</v>
          </cell>
          <cell r="F203" t="str">
            <v>DYAN CATUR AMBARUKMI, S.E.</v>
          </cell>
        </row>
        <row r="204">
          <cell r="A204" t="str">
            <v>SIDOARJO 154</v>
          </cell>
          <cell r="B204" t="str">
            <v>SIDOARJO 1</v>
          </cell>
          <cell r="C204" t="str">
            <v>5</v>
          </cell>
          <cell r="D204" t="str">
            <v>Partai Nasdem</v>
          </cell>
          <cell r="E204" t="str">
            <v>4</v>
          </cell>
          <cell r="F204" t="str">
            <v>Drs. AKHMAD NADJIB MARTAK</v>
          </cell>
        </row>
        <row r="205">
          <cell r="A205" t="str">
            <v>SIDOARJO 155</v>
          </cell>
          <cell r="B205" t="str">
            <v>SIDOARJO 1</v>
          </cell>
          <cell r="C205" t="str">
            <v>5</v>
          </cell>
          <cell r="D205" t="str">
            <v>Partai Nasdem</v>
          </cell>
          <cell r="E205" t="str">
            <v>5</v>
          </cell>
          <cell r="F205" t="str">
            <v>H. MUKLAS</v>
          </cell>
        </row>
        <row r="206">
          <cell r="A206" t="str">
            <v>SIDOARJO 156</v>
          </cell>
          <cell r="B206" t="str">
            <v>SIDOARJO 1</v>
          </cell>
          <cell r="C206" t="str">
            <v>5</v>
          </cell>
          <cell r="D206" t="str">
            <v>Partai Nasdem</v>
          </cell>
          <cell r="E206" t="str">
            <v>6</v>
          </cell>
          <cell r="F206" t="str">
            <v>Dra. MSC HARTATIEK, M.M.</v>
          </cell>
        </row>
        <row r="207">
          <cell r="A207" t="str">
            <v>SIDOARJO 157</v>
          </cell>
          <cell r="B207" t="str">
            <v>SIDOARJO 1</v>
          </cell>
          <cell r="C207" t="str">
            <v>5</v>
          </cell>
          <cell r="D207" t="str">
            <v>Partai Nasdem</v>
          </cell>
          <cell r="E207" t="str">
            <v>7</v>
          </cell>
          <cell r="F207" t="str">
            <v>ATMA WIDJAYA, S.T.</v>
          </cell>
        </row>
        <row r="208">
          <cell r="A208" t="str">
            <v>SIDOARJO 158</v>
          </cell>
          <cell r="B208" t="str">
            <v>SIDOARJO 1</v>
          </cell>
          <cell r="C208" t="str">
            <v>5</v>
          </cell>
          <cell r="D208" t="str">
            <v>Partai Nasdem</v>
          </cell>
          <cell r="E208" t="str">
            <v>8</v>
          </cell>
          <cell r="F208" t="str">
            <v>SUYANTI</v>
          </cell>
        </row>
        <row r="209">
          <cell r="A209" t="str">
            <v>SIDOARJO 159</v>
          </cell>
          <cell r="B209" t="str">
            <v>SIDOARJO 1</v>
          </cell>
          <cell r="C209" t="str">
            <v>5</v>
          </cell>
          <cell r="D209" t="str">
            <v>Partai Nasdem</v>
          </cell>
          <cell r="E209" t="str">
            <v>9</v>
          </cell>
          <cell r="F209" t="str">
            <v>CATUR PUJI ASTUTI</v>
          </cell>
        </row>
        <row r="210">
          <cell r="A210" t="str">
            <v>SIDOARJO 1510</v>
          </cell>
          <cell r="B210" t="str">
            <v>SIDOARJO 1</v>
          </cell>
          <cell r="C210" t="str">
            <v>5</v>
          </cell>
          <cell r="D210" t="str">
            <v>Partai Nasdem</v>
          </cell>
          <cell r="E210" t="str">
            <v>10</v>
          </cell>
          <cell r="F210" t="str">
            <v>MOCHAMMAD SOCHIB</v>
          </cell>
        </row>
        <row r="211">
          <cell r="A211" t="str">
            <v>SIDOARJO 251</v>
          </cell>
          <cell r="B211" t="str">
            <v>SIDOARJO 2</v>
          </cell>
          <cell r="C211" t="str">
            <v>5</v>
          </cell>
          <cell r="D211" t="str">
            <v>Partai Nasdem</v>
          </cell>
          <cell r="E211" t="str">
            <v>1</v>
          </cell>
          <cell r="F211" t="str">
            <v>GIRI SUROSO TRILAKSONO, S.H.</v>
          </cell>
        </row>
        <row r="212">
          <cell r="A212" t="str">
            <v>SIDOARJO 252</v>
          </cell>
          <cell r="B212" t="str">
            <v>SIDOARJO 2</v>
          </cell>
          <cell r="C212" t="str">
            <v>5</v>
          </cell>
          <cell r="D212" t="str">
            <v>Partai Nasdem</v>
          </cell>
          <cell r="E212" t="str">
            <v>2</v>
          </cell>
          <cell r="F212" t="str">
            <v>SUKRIL MUBIN, S.Pd.</v>
          </cell>
        </row>
        <row r="213">
          <cell r="A213" t="str">
            <v>SIDOARJO 253</v>
          </cell>
          <cell r="B213" t="str">
            <v>SIDOARJO 2</v>
          </cell>
          <cell r="C213" t="str">
            <v>5</v>
          </cell>
          <cell r="D213" t="str">
            <v>Partai Nasdem</v>
          </cell>
          <cell r="E213" t="str">
            <v>3</v>
          </cell>
          <cell r="F213" t="str">
            <v>Hj. SILKANIA SWARIZONA, S.IP.</v>
          </cell>
        </row>
        <row r="214">
          <cell r="A214" t="str">
            <v>SIDOARJO 254</v>
          </cell>
          <cell r="B214" t="str">
            <v>SIDOARJO 2</v>
          </cell>
          <cell r="C214" t="str">
            <v>5</v>
          </cell>
          <cell r="D214" t="str">
            <v>Partai Nasdem</v>
          </cell>
          <cell r="E214" t="str">
            <v>4</v>
          </cell>
          <cell r="F214" t="str">
            <v>ANNY KARYAWATI, S.Pd.</v>
          </cell>
        </row>
        <row r="215">
          <cell r="A215" t="str">
            <v>SIDOARJO 255</v>
          </cell>
          <cell r="B215" t="str">
            <v>SIDOARJO 2</v>
          </cell>
          <cell r="C215" t="str">
            <v>5</v>
          </cell>
          <cell r="D215" t="str">
            <v>Partai Nasdem</v>
          </cell>
          <cell r="E215" t="str">
            <v>5</v>
          </cell>
          <cell r="F215" t="str">
            <v>ALEX SETIAWAN SIWY</v>
          </cell>
        </row>
        <row r="216">
          <cell r="A216" t="str">
            <v>SIDOARJO 256</v>
          </cell>
          <cell r="B216" t="str">
            <v>SIDOARJO 2</v>
          </cell>
          <cell r="C216" t="str">
            <v>5</v>
          </cell>
          <cell r="D216" t="str">
            <v>Partai Nasdem</v>
          </cell>
          <cell r="E216" t="str">
            <v>6</v>
          </cell>
          <cell r="F216" t="str">
            <v>H. MUHAMAD MUTI'ILLAH</v>
          </cell>
        </row>
        <row r="217">
          <cell r="A217" t="str">
            <v>SIDOARJO 257</v>
          </cell>
          <cell r="B217" t="str">
            <v>SIDOARJO 2</v>
          </cell>
          <cell r="C217" t="str">
            <v>5</v>
          </cell>
          <cell r="D217" t="str">
            <v>Partai Nasdem</v>
          </cell>
          <cell r="E217" t="str">
            <v>7</v>
          </cell>
          <cell r="F217" t="str">
            <v>KHOIRUL ABIDIN</v>
          </cell>
        </row>
        <row r="218">
          <cell r="A218" t="str">
            <v>SIDOARJO 258</v>
          </cell>
          <cell r="B218" t="str">
            <v>SIDOARJO 2</v>
          </cell>
          <cell r="C218" t="str">
            <v>5</v>
          </cell>
          <cell r="D218" t="str">
            <v>Partai Nasdem</v>
          </cell>
          <cell r="E218" t="str">
            <v>8</v>
          </cell>
          <cell r="F218" t="str">
            <v>SICHILETA ADZMY ESMERALDA</v>
          </cell>
        </row>
        <row r="219">
          <cell r="A219" t="str">
            <v>SIDOARJO 351</v>
          </cell>
          <cell r="B219" t="str">
            <v>SIDOARJO 3</v>
          </cell>
          <cell r="C219" t="str">
            <v>5</v>
          </cell>
          <cell r="D219" t="str">
            <v>Partai Nasdem</v>
          </cell>
          <cell r="E219" t="str">
            <v>1</v>
          </cell>
          <cell r="F219" t="str">
            <v>SUGENG BUDI SANTOSO</v>
          </cell>
        </row>
        <row r="220">
          <cell r="A220" t="str">
            <v>SIDOARJO 352</v>
          </cell>
          <cell r="B220" t="str">
            <v>SIDOARJO 3</v>
          </cell>
          <cell r="C220" t="str">
            <v>5</v>
          </cell>
          <cell r="D220" t="str">
            <v>Partai Nasdem</v>
          </cell>
          <cell r="E220" t="str">
            <v>2</v>
          </cell>
          <cell r="F220" t="str">
            <v>DWI NINGRUM ETIKA SARI</v>
          </cell>
        </row>
        <row r="221">
          <cell r="A221" t="str">
            <v>SIDOARJO 353</v>
          </cell>
          <cell r="B221" t="str">
            <v>SIDOARJO 3</v>
          </cell>
          <cell r="C221" t="str">
            <v>5</v>
          </cell>
          <cell r="D221" t="str">
            <v>Partai Nasdem</v>
          </cell>
          <cell r="E221" t="str">
            <v>3</v>
          </cell>
          <cell r="F221" t="str">
            <v>Drs. HARIONO</v>
          </cell>
        </row>
        <row r="222">
          <cell r="A222" t="str">
            <v>SIDOARJO 354</v>
          </cell>
          <cell r="B222" t="str">
            <v>SIDOARJO 3</v>
          </cell>
          <cell r="C222" t="str">
            <v>5</v>
          </cell>
          <cell r="D222" t="str">
            <v>Partai Nasdem</v>
          </cell>
          <cell r="E222" t="str">
            <v>4</v>
          </cell>
          <cell r="F222" t="str">
            <v>SUWARNO</v>
          </cell>
        </row>
        <row r="223">
          <cell r="A223" t="str">
            <v>SIDOARJO 355</v>
          </cell>
          <cell r="B223" t="str">
            <v>SIDOARJO 3</v>
          </cell>
          <cell r="C223" t="str">
            <v>5</v>
          </cell>
          <cell r="D223" t="str">
            <v>Partai Nasdem</v>
          </cell>
          <cell r="E223" t="str">
            <v>5</v>
          </cell>
          <cell r="F223" t="str">
            <v>SHIRLEY PINANGKAAN</v>
          </cell>
        </row>
        <row r="224">
          <cell r="A224" t="str">
            <v>SIDOARJO 356</v>
          </cell>
          <cell r="B224" t="str">
            <v>SIDOARJO 3</v>
          </cell>
          <cell r="C224" t="str">
            <v>5</v>
          </cell>
          <cell r="D224" t="str">
            <v>Partai Nasdem</v>
          </cell>
          <cell r="E224" t="str">
            <v>6</v>
          </cell>
          <cell r="F224" t="str">
            <v>BINTARA ULIN NUHA</v>
          </cell>
        </row>
        <row r="225">
          <cell r="A225" t="str">
            <v>SIDOARJO 451</v>
          </cell>
          <cell r="B225" t="str">
            <v>SIDOARJO 4</v>
          </cell>
          <cell r="C225" t="str">
            <v>5</v>
          </cell>
          <cell r="D225" t="str">
            <v>Partai Nasdem</v>
          </cell>
          <cell r="E225" t="str">
            <v>1</v>
          </cell>
          <cell r="F225" t="str">
            <v>ACHMAD RODI, S.P.</v>
          </cell>
        </row>
        <row r="226">
          <cell r="A226" t="str">
            <v>SIDOARJO 452</v>
          </cell>
          <cell r="B226" t="str">
            <v>SIDOARJO 4</v>
          </cell>
          <cell r="C226" t="str">
            <v>5</v>
          </cell>
          <cell r="D226" t="str">
            <v>Partai Nasdem</v>
          </cell>
          <cell r="E226" t="str">
            <v>2</v>
          </cell>
          <cell r="F226" t="str">
            <v>SULISTIYOWATI</v>
          </cell>
        </row>
        <row r="227">
          <cell r="A227" t="str">
            <v>SIDOARJO 453</v>
          </cell>
          <cell r="B227" t="str">
            <v>SIDOARJO 4</v>
          </cell>
          <cell r="C227" t="str">
            <v>5</v>
          </cell>
          <cell r="D227" t="str">
            <v>Partai Nasdem</v>
          </cell>
          <cell r="E227" t="str">
            <v>3</v>
          </cell>
          <cell r="F227" t="str">
            <v>DWISUSLAM PUDJILESTARI, S.H.</v>
          </cell>
        </row>
        <row r="228">
          <cell r="A228" t="str">
            <v>SIDOARJO 454</v>
          </cell>
          <cell r="B228" t="str">
            <v>SIDOARJO 4</v>
          </cell>
          <cell r="C228" t="str">
            <v>5</v>
          </cell>
          <cell r="D228" t="str">
            <v>Partai Nasdem</v>
          </cell>
          <cell r="E228" t="str">
            <v>4</v>
          </cell>
          <cell r="F228" t="str">
            <v>GAGUK HARIANTO</v>
          </cell>
        </row>
        <row r="229">
          <cell r="A229" t="str">
            <v>SIDOARJO 455</v>
          </cell>
          <cell r="B229" t="str">
            <v>SIDOARJO 4</v>
          </cell>
          <cell r="C229" t="str">
            <v>5</v>
          </cell>
          <cell r="D229" t="str">
            <v>Partai Nasdem</v>
          </cell>
          <cell r="E229" t="str">
            <v>5</v>
          </cell>
          <cell r="F229" t="str">
            <v>ITA RATNA NUR RAHAYU</v>
          </cell>
        </row>
        <row r="230">
          <cell r="A230" t="str">
            <v>SIDOARJO 456</v>
          </cell>
          <cell r="B230" t="str">
            <v>SIDOARJO 4</v>
          </cell>
          <cell r="C230" t="str">
            <v>5</v>
          </cell>
          <cell r="D230" t="str">
            <v>Partai Nasdem</v>
          </cell>
          <cell r="E230" t="str">
            <v>6</v>
          </cell>
          <cell r="F230" t="str">
            <v>MUHAMMAD ADAM SYAM SUKARNO</v>
          </cell>
        </row>
        <row r="231">
          <cell r="A231" t="str">
            <v>SIDOARJO 457</v>
          </cell>
          <cell r="B231" t="str">
            <v>SIDOARJO 4</v>
          </cell>
          <cell r="C231" t="str">
            <v>5</v>
          </cell>
          <cell r="D231" t="str">
            <v>Partai Nasdem</v>
          </cell>
          <cell r="E231" t="str">
            <v>7</v>
          </cell>
          <cell r="F231" t="str">
            <v>HANIM YUSNI AMIRIYAH</v>
          </cell>
        </row>
        <row r="232">
          <cell r="A232" t="str">
            <v>SIDOARJO 551</v>
          </cell>
          <cell r="B232" t="str">
            <v>SIDOARJO 5</v>
          </cell>
          <cell r="C232" t="str">
            <v>5</v>
          </cell>
          <cell r="D232" t="str">
            <v>Partai Nasdem</v>
          </cell>
          <cell r="E232" t="str">
            <v>1</v>
          </cell>
          <cell r="F232" t="str">
            <v>H. AGUS SARONI</v>
          </cell>
        </row>
        <row r="233">
          <cell r="A233" t="str">
            <v>SIDOARJO 552</v>
          </cell>
          <cell r="B233" t="str">
            <v>SIDOARJO 5</v>
          </cell>
          <cell r="C233" t="str">
            <v>5</v>
          </cell>
          <cell r="D233" t="str">
            <v>Partai Nasdem</v>
          </cell>
          <cell r="E233" t="str">
            <v>2</v>
          </cell>
          <cell r="F233" t="str">
            <v>MOKH. SOLEH, S.Pd., S.H.</v>
          </cell>
        </row>
        <row r="234">
          <cell r="A234" t="str">
            <v>SIDOARJO 553</v>
          </cell>
          <cell r="B234" t="str">
            <v>SIDOARJO 5</v>
          </cell>
          <cell r="C234" t="str">
            <v>5</v>
          </cell>
          <cell r="D234" t="str">
            <v>Partai Nasdem</v>
          </cell>
          <cell r="E234" t="str">
            <v>3</v>
          </cell>
          <cell r="F234" t="str">
            <v>Ir. Hj. NURHENDRIYATI NINGSIH</v>
          </cell>
        </row>
        <row r="235">
          <cell r="A235" t="str">
            <v>SIDOARJO 554</v>
          </cell>
          <cell r="B235" t="str">
            <v>SIDOARJO 5</v>
          </cell>
          <cell r="C235" t="str">
            <v>5</v>
          </cell>
          <cell r="D235" t="str">
            <v>Partai Nasdem</v>
          </cell>
          <cell r="E235" t="str">
            <v>4</v>
          </cell>
          <cell r="F235" t="str">
            <v>ACHMAD DARUM ROBIYANTO</v>
          </cell>
        </row>
        <row r="236">
          <cell r="A236" t="str">
            <v>SIDOARJO 555</v>
          </cell>
          <cell r="B236" t="str">
            <v>SIDOARJO 5</v>
          </cell>
          <cell r="C236" t="str">
            <v>5</v>
          </cell>
          <cell r="D236" t="str">
            <v>Partai Nasdem</v>
          </cell>
          <cell r="E236" t="str">
            <v>5</v>
          </cell>
          <cell r="F236" t="str">
            <v>BIQIN TORIN, S.H.</v>
          </cell>
        </row>
        <row r="237">
          <cell r="A237" t="str">
            <v>SIDOARJO 556</v>
          </cell>
          <cell r="B237" t="str">
            <v>SIDOARJO 5</v>
          </cell>
          <cell r="C237" t="str">
            <v>5</v>
          </cell>
          <cell r="D237" t="str">
            <v>Partai Nasdem</v>
          </cell>
          <cell r="E237" t="str">
            <v>6</v>
          </cell>
          <cell r="F237" t="str">
            <v>MARGARETHA ROSE WIDYAWATI</v>
          </cell>
        </row>
        <row r="238">
          <cell r="A238" t="str">
            <v>SIDOARJO 557</v>
          </cell>
          <cell r="B238" t="str">
            <v>SIDOARJO 5</v>
          </cell>
          <cell r="C238" t="str">
            <v>5</v>
          </cell>
          <cell r="D238" t="str">
            <v>Partai Nasdem</v>
          </cell>
          <cell r="E238" t="str">
            <v>7</v>
          </cell>
          <cell r="F238" t="str">
            <v>KARYONO</v>
          </cell>
        </row>
        <row r="239">
          <cell r="A239" t="str">
            <v>SIDOARJO 558</v>
          </cell>
          <cell r="B239" t="str">
            <v>SIDOARJO 5</v>
          </cell>
          <cell r="C239" t="str">
            <v>5</v>
          </cell>
          <cell r="D239" t="str">
            <v>Partai Nasdem</v>
          </cell>
          <cell r="E239" t="str">
            <v>8</v>
          </cell>
          <cell r="F239" t="str">
            <v>SUGIHARTINI</v>
          </cell>
        </row>
        <row r="240">
          <cell r="A240" t="str">
            <v>SIDOARJO 651</v>
          </cell>
          <cell r="B240" t="str">
            <v>SIDOARJO 6</v>
          </cell>
          <cell r="C240" t="str">
            <v>5</v>
          </cell>
          <cell r="D240" t="str">
            <v>Partai Nasdem</v>
          </cell>
          <cell r="E240" t="str">
            <v>1</v>
          </cell>
          <cell r="F240" t="str">
            <v>KASIYAN</v>
          </cell>
        </row>
        <row r="241">
          <cell r="A241" t="str">
            <v>SIDOARJO 652</v>
          </cell>
          <cell r="B241" t="str">
            <v>SIDOARJO 6</v>
          </cell>
          <cell r="C241" t="str">
            <v>5</v>
          </cell>
          <cell r="D241" t="str">
            <v>Partai Nasdem</v>
          </cell>
          <cell r="E241" t="str">
            <v>2</v>
          </cell>
          <cell r="F241" t="str">
            <v>EDI FIRMANTO, S.T.</v>
          </cell>
        </row>
        <row r="242">
          <cell r="A242" t="str">
            <v>SIDOARJO 653</v>
          </cell>
          <cell r="B242" t="str">
            <v>SIDOARJO 6</v>
          </cell>
          <cell r="C242" t="str">
            <v>5</v>
          </cell>
          <cell r="D242" t="str">
            <v>Partai Nasdem</v>
          </cell>
          <cell r="E242" t="str">
            <v>3</v>
          </cell>
          <cell r="F242" t="str">
            <v>TSUMMA KUNTUM HASANAH</v>
          </cell>
        </row>
        <row r="243">
          <cell r="A243" t="str">
            <v>SIDOARJO 654</v>
          </cell>
          <cell r="B243" t="str">
            <v>SIDOARJO 6</v>
          </cell>
          <cell r="C243" t="str">
            <v>5</v>
          </cell>
          <cell r="D243" t="str">
            <v>Partai Nasdem</v>
          </cell>
          <cell r="E243" t="str">
            <v>4</v>
          </cell>
          <cell r="F243" t="str">
            <v>I KETUT SUARDANA, S.H., M.H.</v>
          </cell>
        </row>
        <row r="244">
          <cell r="A244" t="str">
            <v>SIDOARJO 655</v>
          </cell>
          <cell r="B244" t="str">
            <v>SIDOARJO 6</v>
          </cell>
          <cell r="C244" t="str">
            <v>5</v>
          </cell>
          <cell r="D244" t="str">
            <v>Partai Nasdem</v>
          </cell>
          <cell r="E244" t="str">
            <v>5</v>
          </cell>
          <cell r="F244" t="str">
            <v>BENNY ATIM KARTIYASA</v>
          </cell>
        </row>
        <row r="245">
          <cell r="A245" t="str">
            <v>SIDOARJO 656</v>
          </cell>
          <cell r="B245" t="str">
            <v>SIDOARJO 6</v>
          </cell>
          <cell r="C245" t="str">
            <v>5</v>
          </cell>
          <cell r="D245" t="str">
            <v>Partai Nasdem</v>
          </cell>
          <cell r="E245" t="str">
            <v>6</v>
          </cell>
          <cell r="F245" t="str">
            <v>MARIA ULFAH</v>
          </cell>
        </row>
        <row r="246">
          <cell r="A246" t="str">
            <v>SIDOARJO 657</v>
          </cell>
          <cell r="B246" t="str">
            <v>SIDOARJO 6</v>
          </cell>
          <cell r="C246" t="str">
            <v>5</v>
          </cell>
          <cell r="D246" t="str">
            <v>Partai Nasdem</v>
          </cell>
          <cell r="E246" t="str">
            <v>7</v>
          </cell>
          <cell r="F246" t="str">
            <v>MOCH. ZULFIKAR ONGGOYUDHO</v>
          </cell>
        </row>
        <row r="247">
          <cell r="A247" t="str">
            <v>SIDOARJO 658</v>
          </cell>
          <cell r="B247" t="str">
            <v>SIDOARJO 6</v>
          </cell>
          <cell r="C247" t="str">
            <v>5</v>
          </cell>
          <cell r="D247" t="str">
            <v>Partai Nasdem</v>
          </cell>
          <cell r="E247" t="str">
            <v>8</v>
          </cell>
          <cell r="F247" t="str">
            <v>RIRIN SRI LESTARI</v>
          </cell>
        </row>
        <row r="248">
          <cell r="A248" t="str">
            <v>SIDOARJO 161</v>
          </cell>
          <cell r="B248" t="str">
            <v>SIDOARJO 1</v>
          </cell>
          <cell r="C248" t="str">
            <v>6</v>
          </cell>
          <cell r="D248" t="str">
            <v>Partai Gerakan Perubahan Indonesia</v>
          </cell>
          <cell r="E248" t="str">
            <v>1</v>
          </cell>
          <cell r="F248" t="str">
            <v>RAMA PRIHINDIARTO, S.H.</v>
          </cell>
        </row>
        <row r="249">
          <cell r="A249" t="str">
            <v>SIDOARJO 162</v>
          </cell>
          <cell r="B249" t="str">
            <v>SIDOARJO 1</v>
          </cell>
          <cell r="C249" t="str">
            <v>6</v>
          </cell>
          <cell r="D249" t="str">
            <v>Partai Gerakan Perubahan Indonesia</v>
          </cell>
          <cell r="E249" t="str">
            <v>2</v>
          </cell>
          <cell r="F249" t="str">
            <v>JUWARIYAH, S.Sos.I.</v>
          </cell>
        </row>
        <row r="250">
          <cell r="A250" t="str">
            <v>SIDOARJO 260</v>
          </cell>
          <cell r="B250" t="str">
            <v>SIDOARJO 2</v>
          </cell>
          <cell r="C250" t="str">
            <v>6</v>
          </cell>
          <cell r="D250" t="str">
            <v>Partai Gerakan Perubahan Indonesia</v>
          </cell>
          <cell r="E250">
            <v>0</v>
          </cell>
        </row>
        <row r="251">
          <cell r="A251" t="str">
            <v>SIDOARJO 360</v>
          </cell>
          <cell r="B251" t="str">
            <v>SIDOARJO 3</v>
          </cell>
          <cell r="C251" t="str">
            <v>6</v>
          </cell>
          <cell r="D251" t="str">
            <v>Partai Gerakan Perubahan Indonesia</v>
          </cell>
          <cell r="E251">
            <v>0</v>
          </cell>
        </row>
        <row r="252">
          <cell r="A252" t="str">
            <v>SIDOARJO 460</v>
          </cell>
          <cell r="B252" t="str">
            <v>SIDOARJO 4</v>
          </cell>
          <cell r="C252" t="str">
            <v>6</v>
          </cell>
          <cell r="D252" t="str">
            <v>Partai Gerakan Perubahan Indonesia</v>
          </cell>
          <cell r="E252">
            <v>0</v>
          </cell>
        </row>
        <row r="253">
          <cell r="A253" t="str">
            <v>SIDOARJO 560</v>
          </cell>
          <cell r="B253" t="str">
            <v>SIDOARJO 5</v>
          </cell>
          <cell r="C253" t="str">
            <v>6</v>
          </cell>
          <cell r="D253" t="str">
            <v>Partai Gerakan Perubahan Indonesia</v>
          </cell>
          <cell r="E253">
            <v>0</v>
          </cell>
        </row>
        <row r="254">
          <cell r="A254" t="str">
            <v>SIDOARJO 661</v>
          </cell>
          <cell r="B254" t="str">
            <v>SIDOARJO 6</v>
          </cell>
          <cell r="C254" t="str">
            <v>6</v>
          </cell>
          <cell r="D254" t="str">
            <v>Partai Gerakan Perubahan Indonesia</v>
          </cell>
          <cell r="E254" t="str">
            <v>1</v>
          </cell>
          <cell r="F254" t="str">
            <v>DEWI KARTIKASARI, S.T.</v>
          </cell>
        </row>
        <row r="255">
          <cell r="A255" t="str">
            <v>SIDOARJO 662</v>
          </cell>
          <cell r="B255" t="str">
            <v>SIDOARJO 6</v>
          </cell>
          <cell r="C255" t="str">
            <v>6</v>
          </cell>
          <cell r="D255" t="str">
            <v>Partai Gerakan Perubahan Indonesia</v>
          </cell>
          <cell r="E255" t="str">
            <v>2</v>
          </cell>
          <cell r="F255" t="str">
            <v>SYAF RIZAL MAHDANI</v>
          </cell>
        </row>
        <row r="256">
          <cell r="A256" t="str">
            <v>SIDOARJO 171</v>
          </cell>
          <cell r="B256" t="str">
            <v>SIDOARJO 1</v>
          </cell>
          <cell r="C256" t="str">
            <v>7</v>
          </cell>
          <cell r="D256" t="str">
            <v>Partai Berkarya</v>
          </cell>
          <cell r="E256" t="str">
            <v>1</v>
          </cell>
          <cell r="F256" t="str">
            <v>DJOKO SURYANTORO, S.H., M.M.</v>
          </cell>
        </row>
        <row r="257">
          <cell r="A257" t="str">
            <v>SIDOARJO 172</v>
          </cell>
          <cell r="B257" t="str">
            <v>SIDOARJO 1</v>
          </cell>
          <cell r="C257" t="str">
            <v>7</v>
          </cell>
          <cell r="D257" t="str">
            <v>Partai Berkarya</v>
          </cell>
          <cell r="E257" t="str">
            <v>2</v>
          </cell>
          <cell r="F257" t="str">
            <v>SURADI, S.T.</v>
          </cell>
        </row>
        <row r="258">
          <cell r="A258" t="str">
            <v>SIDOARJO 173</v>
          </cell>
          <cell r="B258" t="str">
            <v>SIDOARJO 1</v>
          </cell>
          <cell r="C258" t="str">
            <v>7</v>
          </cell>
          <cell r="D258" t="str">
            <v>Partai Berkarya</v>
          </cell>
          <cell r="E258" t="str">
            <v>3</v>
          </cell>
          <cell r="F258" t="str">
            <v>SUDARMI, S.P.</v>
          </cell>
        </row>
        <row r="259">
          <cell r="A259" t="str">
            <v>SIDOARJO 174</v>
          </cell>
          <cell r="B259" t="str">
            <v>SIDOARJO 1</v>
          </cell>
          <cell r="C259" t="str">
            <v>7</v>
          </cell>
          <cell r="D259" t="str">
            <v>Partai Berkarya</v>
          </cell>
          <cell r="E259" t="str">
            <v>4</v>
          </cell>
          <cell r="F259" t="str">
            <v>GERLIDA SANDRA AYU S.</v>
          </cell>
        </row>
        <row r="260">
          <cell r="A260" t="str">
            <v>SIDOARJO 175</v>
          </cell>
          <cell r="B260" t="str">
            <v>SIDOARJO 1</v>
          </cell>
          <cell r="C260" t="str">
            <v>7</v>
          </cell>
          <cell r="D260" t="str">
            <v>Partai Berkarya</v>
          </cell>
          <cell r="E260" t="str">
            <v>5</v>
          </cell>
          <cell r="F260" t="str">
            <v>DEWI SHANDRA, S.E.</v>
          </cell>
        </row>
        <row r="261">
          <cell r="A261" t="str">
            <v>SIDOARJO 176</v>
          </cell>
          <cell r="B261" t="str">
            <v>SIDOARJO 1</v>
          </cell>
          <cell r="C261" t="str">
            <v>7</v>
          </cell>
          <cell r="D261" t="str">
            <v>Partai Berkarya</v>
          </cell>
          <cell r="E261" t="str">
            <v>6</v>
          </cell>
          <cell r="F261" t="str">
            <v>AR HIMAWAN</v>
          </cell>
        </row>
        <row r="262">
          <cell r="A262" t="str">
            <v>SIDOARJO 177</v>
          </cell>
          <cell r="B262" t="str">
            <v>SIDOARJO 1</v>
          </cell>
          <cell r="C262" t="str">
            <v>7</v>
          </cell>
          <cell r="D262" t="str">
            <v>Partai Berkarya</v>
          </cell>
          <cell r="E262" t="str">
            <v>7</v>
          </cell>
          <cell r="F262" t="str">
            <v>RIO ARDITIANSYAH</v>
          </cell>
        </row>
        <row r="263">
          <cell r="A263" t="str">
            <v>SIDOARJO 178</v>
          </cell>
          <cell r="B263" t="str">
            <v>SIDOARJO 1</v>
          </cell>
          <cell r="C263" t="str">
            <v>7</v>
          </cell>
          <cell r="D263" t="str">
            <v>Partai Berkarya</v>
          </cell>
          <cell r="E263" t="str">
            <v>8</v>
          </cell>
          <cell r="F263" t="str">
            <v>SARWIJI</v>
          </cell>
        </row>
        <row r="264">
          <cell r="A264" t="str">
            <v>SIDOARJO 179</v>
          </cell>
          <cell r="B264" t="str">
            <v>SIDOARJO 1</v>
          </cell>
          <cell r="C264" t="str">
            <v>7</v>
          </cell>
          <cell r="D264" t="str">
            <v>Partai Berkarya</v>
          </cell>
          <cell r="E264" t="str">
            <v>9</v>
          </cell>
          <cell r="F264" t="str">
            <v>SRI SUNARTO</v>
          </cell>
        </row>
        <row r="265">
          <cell r="A265" t="str">
            <v>SIDOARJO 1710</v>
          </cell>
          <cell r="B265" t="str">
            <v>SIDOARJO 1</v>
          </cell>
          <cell r="C265" t="str">
            <v>7</v>
          </cell>
          <cell r="D265" t="str">
            <v>Partai Berkarya</v>
          </cell>
          <cell r="E265" t="str">
            <v>10</v>
          </cell>
          <cell r="F265" t="str">
            <v>ANGGITA NARENDRA PUTRA, S.H.</v>
          </cell>
        </row>
        <row r="266">
          <cell r="A266" t="str">
            <v>SIDOARJO 271</v>
          </cell>
          <cell r="B266" t="str">
            <v>SIDOARJO 2</v>
          </cell>
          <cell r="C266" t="str">
            <v>7</v>
          </cell>
          <cell r="D266" t="str">
            <v>Partai Berkarya</v>
          </cell>
          <cell r="E266" t="str">
            <v>1</v>
          </cell>
          <cell r="F266" t="str">
            <v>AFRIZAL FUAD KAPLALE, S.H.</v>
          </cell>
        </row>
        <row r="267">
          <cell r="A267" t="str">
            <v>SIDOARJO 272</v>
          </cell>
          <cell r="B267" t="str">
            <v>SIDOARJO 2</v>
          </cell>
          <cell r="C267" t="str">
            <v>7</v>
          </cell>
          <cell r="D267" t="str">
            <v>Partai Berkarya</v>
          </cell>
          <cell r="E267" t="str">
            <v>2</v>
          </cell>
          <cell r="F267" t="str">
            <v>AHMAD MUFLIHUDDIN, S.E.</v>
          </cell>
        </row>
        <row r="268">
          <cell r="A268" t="str">
            <v>SIDOARJO 273</v>
          </cell>
          <cell r="B268" t="str">
            <v>SIDOARJO 2</v>
          </cell>
          <cell r="C268" t="str">
            <v>7</v>
          </cell>
          <cell r="D268" t="str">
            <v>Partai Berkarya</v>
          </cell>
          <cell r="E268" t="str">
            <v>3</v>
          </cell>
          <cell r="F268" t="str">
            <v>YENI MASLUCHAH</v>
          </cell>
        </row>
        <row r="269">
          <cell r="A269" t="str">
            <v>SIDOARJO 371</v>
          </cell>
          <cell r="B269" t="str">
            <v>SIDOARJO 3</v>
          </cell>
          <cell r="C269" t="str">
            <v>7</v>
          </cell>
          <cell r="D269" t="str">
            <v>Partai Berkarya</v>
          </cell>
          <cell r="E269" t="str">
            <v>1</v>
          </cell>
          <cell r="F269" t="str">
            <v>MULYONO</v>
          </cell>
        </row>
        <row r="270">
          <cell r="A270" t="str">
            <v>SIDOARJO 372</v>
          </cell>
          <cell r="B270" t="str">
            <v>SIDOARJO 3</v>
          </cell>
          <cell r="C270" t="str">
            <v>7</v>
          </cell>
          <cell r="D270" t="str">
            <v>Partai Berkarya</v>
          </cell>
          <cell r="E270" t="str">
            <v>2</v>
          </cell>
          <cell r="F270" t="str">
            <v>DANDUNG DWI RIYANTO</v>
          </cell>
        </row>
        <row r="271">
          <cell r="A271" t="str">
            <v>SIDOARJO 373</v>
          </cell>
          <cell r="B271" t="str">
            <v>SIDOARJO 3</v>
          </cell>
          <cell r="C271" t="str">
            <v>7</v>
          </cell>
          <cell r="D271" t="str">
            <v>Partai Berkarya</v>
          </cell>
          <cell r="E271" t="str">
            <v>3</v>
          </cell>
          <cell r="F271" t="str">
            <v>SRI WAHYUNINGSIH</v>
          </cell>
        </row>
        <row r="272">
          <cell r="A272" t="str">
            <v>SIDOARJO 374</v>
          </cell>
          <cell r="B272" t="str">
            <v>SIDOARJO 3</v>
          </cell>
          <cell r="C272" t="str">
            <v>7</v>
          </cell>
          <cell r="D272" t="str">
            <v>Partai Berkarya</v>
          </cell>
          <cell r="E272" t="str">
            <v>4</v>
          </cell>
          <cell r="F272" t="str">
            <v>H. MISBAHUL MUNIR</v>
          </cell>
        </row>
        <row r="273">
          <cell r="A273" t="str">
            <v>SIDOARJO 375</v>
          </cell>
          <cell r="B273" t="str">
            <v>SIDOARJO 3</v>
          </cell>
          <cell r="C273" t="str">
            <v>7</v>
          </cell>
          <cell r="D273" t="str">
            <v>Partai Berkarya</v>
          </cell>
          <cell r="E273" t="str">
            <v>5</v>
          </cell>
          <cell r="F273" t="str">
            <v>NOERMA ALIFAHRANI BAHTIAR, S.IAN.</v>
          </cell>
        </row>
        <row r="274">
          <cell r="A274" t="str">
            <v>SIDOARJO 376</v>
          </cell>
          <cell r="B274" t="str">
            <v>SIDOARJO 3</v>
          </cell>
          <cell r="C274" t="str">
            <v>7</v>
          </cell>
          <cell r="D274" t="str">
            <v>Partai Berkarya</v>
          </cell>
          <cell r="E274" t="str">
            <v>6</v>
          </cell>
          <cell r="F274" t="str">
            <v>DHONNA KESYATRIYA</v>
          </cell>
        </row>
        <row r="275">
          <cell r="A275" t="str">
            <v>SIDOARJO 377</v>
          </cell>
          <cell r="B275" t="str">
            <v>SIDOARJO 3</v>
          </cell>
          <cell r="C275" t="str">
            <v>7</v>
          </cell>
          <cell r="D275" t="str">
            <v>Partai Berkarya</v>
          </cell>
          <cell r="E275" t="str">
            <v>7</v>
          </cell>
          <cell r="F275" t="str">
            <v>ENISYE ROSALINA, S.Ag.</v>
          </cell>
        </row>
        <row r="276">
          <cell r="A276" t="str">
            <v>SIDOARJO 378</v>
          </cell>
          <cell r="B276" t="str">
            <v>SIDOARJO 3</v>
          </cell>
          <cell r="C276" t="str">
            <v>7</v>
          </cell>
          <cell r="D276" t="str">
            <v>Partai Berkarya</v>
          </cell>
          <cell r="E276" t="str">
            <v>8</v>
          </cell>
          <cell r="F276" t="str">
            <v>JUJUK INDARYADI</v>
          </cell>
        </row>
        <row r="277">
          <cell r="A277" t="str">
            <v>SIDOARJO 471</v>
          </cell>
          <cell r="B277" t="str">
            <v>SIDOARJO 4</v>
          </cell>
          <cell r="C277" t="str">
            <v>7</v>
          </cell>
          <cell r="D277" t="str">
            <v>Partai Berkarya</v>
          </cell>
          <cell r="E277" t="str">
            <v>1</v>
          </cell>
          <cell r="F277" t="str">
            <v>SUGIONO, S.E.</v>
          </cell>
        </row>
        <row r="278">
          <cell r="A278" t="str">
            <v>SIDOARJO 472</v>
          </cell>
          <cell r="B278" t="str">
            <v>SIDOARJO 4</v>
          </cell>
          <cell r="C278" t="str">
            <v>7</v>
          </cell>
          <cell r="D278" t="str">
            <v>Partai Berkarya</v>
          </cell>
          <cell r="E278" t="str">
            <v>2</v>
          </cell>
          <cell r="F278" t="str">
            <v>CAHYO WIBOWO</v>
          </cell>
        </row>
        <row r="279">
          <cell r="A279" t="str">
            <v>SIDOARJO 473</v>
          </cell>
          <cell r="B279" t="str">
            <v>SIDOARJO 4</v>
          </cell>
          <cell r="C279" t="str">
            <v>7</v>
          </cell>
          <cell r="D279" t="str">
            <v>Partai Berkarya</v>
          </cell>
          <cell r="E279" t="str">
            <v>3</v>
          </cell>
          <cell r="F279" t="str">
            <v>LILIS SRI LESTARI, S.H.</v>
          </cell>
        </row>
        <row r="280">
          <cell r="A280" t="str">
            <v>SIDOARJO 474</v>
          </cell>
          <cell r="B280" t="str">
            <v>SIDOARJO 4</v>
          </cell>
          <cell r="C280" t="str">
            <v>7</v>
          </cell>
          <cell r="D280" t="str">
            <v>Partai Berkarya</v>
          </cell>
          <cell r="E280" t="str">
            <v>4</v>
          </cell>
          <cell r="F280" t="str">
            <v>MUHAMMAD ZAKI, S.H.</v>
          </cell>
        </row>
        <row r="281">
          <cell r="A281" t="str">
            <v>SIDOARJO 475</v>
          </cell>
          <cell r="B281" t="str">
            <v>SIDOARJO 4</v>
          </cell>
          <cell r="C281" t="str">
            <v>7</v>
          </cell>
          <cell r="D281" t="str">
            <v>Partai Berkarya</v>
          </cell>
          <cell r="E281" t="str">
            <v>5</v>
          </cell>
          <cell r="F281" t="str">
            <v>ANA NUR FARIDAH, A.Md.Kep.</v>
          </cell>
        </row>
        <row r="282">
          <cell r="A282" t="str">
            <v>SIDOARJO 476</v>
          </cell>
          <cell r="B282" t="str">
            <v>SIDOARJO 4</v>
          </cell>
          <cell r="C282" t="str">
            <v>7</v>
          </cell>
          <cell r="D282" t="str">
            <v>Partai Berkarya</v>
          </cell>
          <cell r="E282" t="str">
            <v>6</v>
          </cell>
          <cell r="F282" t="str">
            <v>NUR MA'ARIF, S.H.</v>
          </cell>
        </row>
        <row r="283">
          <cell r="A283" t="str">
            <v>SIDOARJO 477</v>
          </cell>
          <cell r="B283" t="str">
            <v>SIDOARJO 4</v>
          </cell>
          <cell r="C283" t="str">
            <v>7</v>
          </cell>
          <cell r="D283" t="str">
            <v>Partai Berkarya</v>
          </cell>
          <cell r="E283" t="str">
            <v>7</v>
          </cell>
          <cell r="F283" t="str">
            <v>YENI MANDA PUSPITA SARI</v>
          </cell>
        </row>
        <row r="284">
          <cell r="A284" t="str">
            <v>SIDOARJO 571</v>
          </cell>
          <cell r="B284" t="str">
            <v>SIDOARJO 5</v>
          </cell>
          <cell r="C284" t="str">
            <v>7</v>
          </cell>
          <cell r="D284" t="str">
            <v>Partai Berkarya</v>
          </cell>
          <cell r="E284" t="str">
            <v>1</v>
          </cell>
          <cell r="F284" t="str">
            <v>RASNO BAHTIAR, S.H.</v>
          </cell>
        </row>
        <row r="285">
          <cell r="A285" t="str">
            <v>SIDOARJO 572</v>
          </cell>
          <cell r="B285" t="str">
            <v>SIDOARJO 5</v>
          </cell>
          <cell r="C285" t="str">
            <v>7</v>
          </cell>
          <cell r="D285" t="str">
            <v>Partai Berkarya</v>
          </cell>
          <cell r="E285" t="str">
            <v>2</v>
          </cell>
          <cell r="F285" t="str">
            <v>USBIYATI</v>
          </cell>
        </row>
        <row r="286">
          <cell r="A286" t="str">
            <v>SIDOARJO 573</v>
          </cell>
          <cell r="B286" t="str">
            <v>SIDOARJO 5</v>
          </cell>
          <cell r="C286" t="str">
            <v>7</v>
          </cell>
          <cell r="D286" t="str">
            <v>Partai Berkarya</v>
          </cell>
          <cell r="E286" t="str">
            <v>3</v>
          </cell>
          <cell r="F286" t="str">
            <v>BAMBANG HERU SUPROBO, S.Pi.</v>
          </cell>
        </row>
        <row r="287">
          <cell r="A287" t="str">
            <v>SIDOARJO 574</v>
          </cell>
          <cell r="B287" t="str">
            <v>SIDOARJO 5</v>
          </cell>
          <cell r="C287" t="str">
            <v>7</v>
          </cell>
          <cell r="D287" t="str">
            <v>Partai Berkarya</v>
          </cell>
          <cell r="E287" t="str">
            <v>4</v>
          </cell>
          <cell r="F287" t="str">
            <v>MOKHAMAD, S.Pd.</v>
          </cell>
        </row>
        <row r="288">
          <cell r="A288" t="str">
            <v>SIDOARJO 575</v>
          </cell>
          <cell r="B288" t="str">
            <v>SIDOARJO 5</v>
          </cell>
          <cell r="C288" t="str">
            <v>7</v>
          </cell>
          <cell r="D288" t="str">
            <v>Partai Berkarya</v>
          </cell>
          <cell r="E288" t="str">
            <v>5</v>
          </cell>
          <cell r="F288" t="str">
            <v>ANNIS RAHMAWATI</v>
          </cell>
        </row>
        <row r="289">
          <cell r="A289" t="str">
            <v>SIDOARJO 576</v>
          </cell>
          <cell r="B289" t="str">
            <v>SIDOARJO 5</v>
          </cell>
          <cell r="C289" t="str">
            <v>7</v>
          </cell>
          <cell r="D289" t="str">
            <v>Partai Berkarya</v>
          </cell>
          <cell r="E289" t="str">
            <v>6</v>
          </cell>
          <cell r="F289" t="str">
            <v>Drs. URIANTO</v>
          </cell>
        </row>
        <row r="290">
          <cell r="A290" t="str">
            <v>SIDOARJO 577</v>
          </cell>
          <cell r="B290" t="str">
            <v>SIDOARJO 5</v>
          </cell>
          <cell r="C290" t="str">
            <v>7</v>
          </cell>
          <cell r="D290" t="str">
            <v>Partai Berkarya</v>
          </cell>
          <cell r="E290" t="str">
            <v>7</v>
          </cell>
          <cell r="F290" t="str">
            <v>J.V. ARIEF KURNIAWAN, S.E.</v>
          </cell>
        </row>
        <row r="291">
          <cell r="A291" t="str">
            <v>SIDOARJO 578</v>
          </cell>
          <cell r="B291" t="str">
            <v>SIDOARJO 5</v>
          </cell>
          <cell r="C291" t="str">
            <v>7</v>
          </cell>
          <cell r="D291" t="str">
            <v>Partai Berkarya</v>
          </cell>
          <cell r="E291" t="str">
            <v>8</v>
          </cell>
          <cell r="F291" t="str">
            <v>SINTA ROIDA NAINGGOLAN</v>
          </cell>
        </row>
        <row r="292">
          <cell r="A292" t="str">
            <v>SIDOARJO 579</v>
          </cell>
          <cell r="B292" t="str">
            <v>SIDOARJO 5</v>
          </cell>
          <cell r="C292" t="str">
            <v>7</v>
          </cell>
          <cell r="D292" t="str">
            <v>Partai Berkarya</v>
          </cell>
          <cell r="E292" t="str">
            <v>9</v>
          </cell>
          <cell r="F292" t="str">
            <v>DIMAS KURNIA WIJAYA</v>
          </cell>
        </row>
        <row r="293">
          <cell r="A293" t="str">
            <v>SIDOARJO 671</v>
          </cell>
          <cell r="B293" t="str">
            <v>SIDOARJO 6</v>
          </cell>
          <cell r="C293" t="str">
            <v>7</v>
          </cell>
          <cell r="D293" t="str">
            <v>Partai Berkarya</v>
          </cell>
          <cell r="E293" t="str">
            <v>1</v>
          </cell>
          <cell r="F293" t="str">
            <v>BUYUNG AMPERA</v>
          </cell>
        </row>
        <row r="294">
          <cell r="A294" t="str">
            <v>SIDOARJO 672</v>
          </cell>
          <cell r="B294" t="str">
            <v>SIDOARJO 6</v>
          </cell>
          <cell r="C294" t="str">
            <v>7</v>
          </cell>
          <cell r="D294" t="str">
            <v>Partai Berkarya</v>
          </cell>
          <cell r="E294" t="str">
            <v>2</v>
          </cell>
          <cell r="F294" t="str">
            <v>WIWIEN AGIANTI NINGSIH</v>
          </cell>
        </row>
        <row r="295">
          <cell r="A295" t="str">
            <v>SIDOARJO 673</v>
          </cell>
          <cell r="B295" t="str">
            <v>SIDOARJO 6</v>
          </cell>
          <cell r="C295" t="str">
            <v>7</v>
          </cell>
          <cell r="D295" t="str">
            <v>Partai Berkarya</v>
          </cell>
          <cell r="E295" t="str">
            <v>3</v>
          </cell>
          <cell r="F295" t="str">
            <v>Drs. TOHARI HAMZAH</v>
          </cell>
        </row>
        <row r="296">
          <cell r="A296" t="str">
            <v>SIDOARJO 674</v>
          </cell>
          <cell r="B296" t="str">
            <v>SIDOARJO 6</v>
          </cell>
          <cell r="C296" t="str">
            <v>7</v>
          </cell>
          <cell r="D296" t="str">
            <v>Partai Berkarya</v>
          </cell>
          <cell r="E296" t="str">
            <v>4</v>
          </cell>
          <cell r="F296" t="str">
            <v>RIZNA</v>
          </cell>
        </row>
        <row r="297">
          <cell r="A297" t="str">
            <v>SIDOARJO 675</v>
          </cell>
          <cell r="B297" t="str">
            <v>SIDOARJO 6</v>
          </cell>
          <cell r="C297" t="str">
            <v>7</v>
          </cell>
          <cell r="D297" t="str">
            <v>Partai Berkarya</v>
          </cell>
          <cell r="E297" t="str">
            <v>5</v>
          </cell>
          <cell r="F297" t="str">
            <v>YENI KUSWARIYANTI</v>
          </cell>
        </row>
        <row r="298">
          <cell r="A298" t="str">
            <v>SIDOARJO 676</v>
          </cell>
          <cell r="B298" t="str">
            <v>SIDOARJO 6</v>
          </cell>
          <cell r="C298" t="str">
            <v>7</v>
          </cell>
          <cell r="D298" t="str">
            <v>Partai Berkarya</v>
          </cell>
          <cell r="E298" t="str">
            <v>6</v>
          </cell>
          <cell r="F298" t="str">
            <v>NANIK SRI WIDAYANTI, S.P.I.</v>
          </cell>
        </row>
        <row r="299">
          <cell r="A299" t="str">
            <v>SIDOARJO 181</v>
          </cell>
          <cell r="B299" t="str">
            <v>SIDOARJO 1</v>
          </cell>
          <cell r="C299" t="str">
            <v>8</v>
          </cell>
          <cell r="D299" t="str">
            <v>Partai Keadilan Sejahtera</v>
          </cell>
          <cell r="E299" t="str">
            <v>1</v>
          </cell>
          <cell r="F299" t="str">
            <v>H. ADITYA NINDYATMAN, S.T.</v>
          </cell>
        </row>
        <row r="300">
          <cell r="A300" t="str">
            <v>SIDOARJO 182</v>
          </cell>
          <cell r="B300" t="str">
            <v>SIDOARJO 1</v>
          </cell>
          <cell r="C300" t="str">
            <v>8</v>
          </cell>
          <cell r="D300" t="str">
            <v>Partai Keadilan Sejahtera</v>
          </cell>
          <cell r="E300" t="str">
            <v>2</v>
          </cell>
          <cell r="F300" t="str">
            <v>AFDAL MUHAMMAD IHSAN</v>
          </cell>
        </row>
        <row r="301">
          <cell r="A301" t="str">
            <v>SIDOARJO 183</v>
          </cell>
          <cell r="B301" t="str">
            <v>SIDOARJO 1</v>
          </cell>
          <cell r="C301" t="str">
            <v>8</v>
          </cell>
          <cell r="D301" t="str">
            <v>Partai Keadilan Sejahtera</v>
          </cell>
          <cell r="E301" t="str">
            <v>3</v>
          </cell>
          <cell r="F301" t="str">
            <v>drg. KURNIA AYU LESTARI</v>
          </cell>
        </row>
        <row r="302">
          <cell r="A302" t="str">
            <v>SIDOARJO 184</v>
          </cell>
          <cell r="B302" t="str">
            <v>SIDOARJO 1</v>
          </cell>
          <cell r="C302" t="str">
            <v>8</v>
          </cell>
          <cell r="D302" t="str">
            <v>Partai Keadilan Sejahtera</v>
          </cell>
          <cell r="E302" t="str">
            <v>4</v>
          </cell>
          <cell r="F302" t="str">
            <v>LULUK SUHARJANTO, S.Hut., M.M.</v>
          </cell>
        </row>
        <row r="303">
          <cell r="A303" t="str">
            <v>SIDOARJO 185</v>
          </cell>
          <cell r="B303" t="str">
            <v>SIDOARJO 1</v>
          </cell>
          <cell r="C303" t="str">
            <v>8</v>
          </cell>
          <cell r="D303" t="str">
            <v>Partai Keadilan Sejahtera</v>
          </cell>
          <cell r="E303" t="str">
            <v>5</v>
          </cell>
          <cell r="F303" t="str">
            <v>FARIDA AGUNG HANDAJANI, S.Sos.</v>
          </cell>
        </row>
        <row r="304">
          <cell r="A304" t="str">
            <v>SIDOARJO 186</v>
          </cell>
          <cell r="B304" t="str">
            <v>SIDOARJO 1</v>
          </cell>
          <cell r="C304" t="str">
            <v>8</v>
          </cell>
          <cell r="D304" t="str">
            <v>Partai Keadilan Sejahtera</v>
          </cell>
          <cell r="E304" t="str">
            <v>6</v>
          </cell>
          <cell r="F304" t="str">
            <v>DIHIN SUPRIYANDINI, S.Farm., Apt.</v>
          </cell>
        </row>
        <row r="305">
          <cell r="A305" t="str">
            <v>SIDOARJO 187</v>
          </cell>
          <cell r="B305" t="str">
            <v>SIDOARJO 1</v>
          </cell>
          <cell r="C305" t="str">
            <v>8</v>
          </cell>
          <cell r="D305" t="str">
            <v>Partai Keadilan Sejahtera</v>
          </cell>
          <cell r="E305" t="str">
            <v>7</v>
          </cell>
          <cell r="F305" t="str">
            <v>dr. AINUL NISMALA</v>
          </cell>
        </row>
        <row r="306">
          <cell r="A306" t="str">
            <v>SIDOARJO 188</v>
          </cell>
          <cell r="B306" t="str">
            <v>SIDOARJO 1</v>
          </cell>
          <cell r="C306" t="str">
            <v>8</v>
          </cell>
          <cell r="D306" t="str">
            <v>Partai Keadilan Sejahtera</v>
          </cell>
          <cell r="E306" t="str">
            <v>8</v>
          </cell>
          <cell r="F306" t="str">
            <v>CHALID UTOMO, S.IP.</v>
          </cell>
        </row>
        <row r="307">
          <cell r="A307" t="str">
            <v>SIDOARJO 189</v>
          </cell>
          <cell r="B307" t="str">
            <v>SIDOARJO 1</v>
          </cell>
          <cell r="C307" t="str">
            <v>8</v>
          </cell>
          <cell r="D307" t="str">
            <v>Partai Keadilan Sejahtera</v>
          </cell>
          <cell r="E307" t="str">
            <v>9</v>
          </cell>
          <cell r="F307" t="str">
            <v>AIDATUL FITRIAH</v>
          </cell>
        </row>
        <row r="308">
          <cell r="A308" t="str">
            <v>SIDOARJO 1810</v>
          </cell>
          <cell r="B308" t="str">
            <v>SIDOARJO 1</v>
          </cell>
          <cell r="C308" t="str">
            <v>8</v>
          </cell>
          <cell r="D308" t="str">
            <v>Partai Keadilan Sejahtera</v>
          </cell>
          <cell r="E308" t="str">
            <v>10</v>
          </cell>
          <cell r="F308" t="str">
            <v>ANANG DARDIRI</v>
          </cell>
        </row>
        <row r="309">
          <cell r="A309" t="str">
            <v>SIDOARJO 281</v>
          </cell>
          <cell r="B309" t="str">
            <v>SIDOARJO 2</v>
          </cell>
          <cell r="C309" t="str">
            <v>8</v>
          </cell>
          <cell r="D309" t="str">
            <v>Partai Keadilan Sejahtera</v>
          </cell>
          <cell r="E309" t="str">
            <v>1</v>
          </cell>
          <cell r="F309" t="str">
            <v>H. AGUS SANTOSO</v>
          </cell>
        </row>
        <row r="310">
          <cell r="A310" t="str">
            <v>SIDOARJO 282</v>
          </cell>
          <cell r="B310" t="str">
            <v>SIDOARJO 2</v>
          </cell>
          <cell r="C310" t="str">
            <v>8</v>
          </cell>
          <cell r="D310" t="str">
            <v>Partai Keadilan Sejahtera</v>
          </cell>
          <cell r="E310" t="str">
            <v>2</v>
          </cell>
          <cell r="F310" t="str">
            <v>JULI IRAWATI</v>
          </cell>
        </row>
        <row r="311">
          <cell r="A311" t="str">
            <v>SIDOARJO 283</v>
          </cell>
          <cell r="B311" t="str">
            <v>SIDOARJO 2</v>
          </cell>
          <cell r="C311" t="str">
            <v>8</v>
          </cell>
          <cell r="D311" t="str">
            <v>Partai Keadilan Sejahtera</v>
          </cell>
          <cell r="E311" t="str">
            <v>3</v>
          </cell>
          <cell r="F311" t="str">
            <v>AGUS SUPRIYANTO, S.T.</v>
          </cell>
        </row>
        <row r="312">
          <cell r="A312" t="str">
            <v>SIDOARJO 284</v>
          </cell>
          <cell r="B312" t="str">
            <v>SIDOARJO 2</v>
          </cell>
          <cell r="C312" t="str">
            <v>8</v>
          </cell>
          <cell r="D312" t="str">
            <v>Partai Keadilan Sejahtera</v>
          </cell>
          <cell r="E312" t="str">
            <v>4</v>
          </cell>
          <cell r="F312" t="str">
            <v>MUHAMMAD IQBAL RHABBANI</v>
          </cell>
        </row>
        <row r="313">
          <cell r="A313" t="str">
            <v>SIDOARJO 285</v>
          </cell>
          <cell r="B313" t="str">
            <v>SIDOARJO 2</v>
          </cell>
          <cell r="C313" t="str">
            <v>8</v>
          </cell>
          <cell r="D313" t="str">
            <v>Partai Keadilan Sejahtera</v>
          </cell>
          <cell r="E313" t="str">
            <v>5</v>
          </cell>
          <cell r="F313" t="str">
            <v>SUNARSIH</v>
          </cell>
        </row>
        <row r="314">
          <cell r="A314" t="str">
            <v>SIDOARJO 286</v>
          </cell>
          <cell r="B314" t="str">
            <v>SIDOARJO 2</v>
          </cell>
          <cell r="C314" t="str">
            <v>8</v>
          </cell>
          <cell r="D314" t="str">
            <v>Partai Keadilan Sejahtera</v>
          </cell>
          <cell r="E314" t="str">
            <v>6</v>
          </cell>
          <cell r="F314" t="str">
            <v>H. ACHMAD YAZID</v>
          </cell>
        </row>
        <row r="315">
          <cell r="A315" t="str">
            <v>SIDOARJO 287</v>
          </cell>
          <cell r="B315" t="str">
            <v>SIDOARJO 2</v>
          </cell>
          <cell r="C315" t="str">
            <v>8</v>
          </cell>
          <cell r="D315" t="str">
            <v>Partai Keadilan Sejahtera</v>
          </cell>
          <cell r="E315" t="str">
            <v>7</v>
          </cell>
          <cell r="F315" t="str">
            <v>CHUSNAH ERVANINGTYAS, A.Md.Keb.</v>
          </cell>
        </row>
        <row r="316">
          <cell r="A316" t="str">
            <v>SIDOARJO 288</v>
          </cell>
          <cell r="B316" t="str">
            <v>SIDOARJO 2</v>
          </cell>
          <cell r="C316" t="str">
            <v>8</v>
          </cell>
          <cell r="D316" t="str">
            <v>Partai Keadilan Sejahtera</v>
          </cell>
          <cell r="E316" t="str">
            <v>8</v>
          </cell>
          <cell r="F316" t="str">
            <v>HASAN AMRULLAH</v>
          </cell>
        </row>
        <row r="317">
          <cell r="A317" t="str">
            <v>SIDOARJO 381</v>
          </cell>
          <cell r="B317" t="str">
            <v>SIDOARJO 3</v>
          </cell>
          <cell r="C317" t="str">
            <v>8</v>
          </cell>
          <cell r="D317" t="str">
            <v>Partai Keadilan Sejahtera</v>
          </cell>
          <cell r="E317" t="str">
            <v>1</v>
          </cell>
          <cell r="F317" t="str">
            <v>ANANG MA’RUF, S.Pd.</v>
          </cell>
        </row>
        <row r="318">
          <cell r="A318" t="str">
            <v>SIDOARJO 382</v>
          </cell>
          <cell r="B318" t="str">
            <v>SIDOARJO 3</v>
          </cell>
          <cell r="C318" t="str">
            <v>8</v>
          </cell>
          <cell r="D318" t="str">
            <v>Partai Keadilan Sejahtera</v>
          </cell>
          <cell r="E318" t="str">
            <v>2</v>
          </cell>
          <cell r="F318" t="str">
            <v>ATOK ASHARI</v>
          </cell>
        </row>
        <row r="319">
          <cell r="A319" t="str">
            <v>SIDOARJO 383</v>
          </cell>
          <cell r="B319" t="str">
            <v>SIDOARJO 3</v>
          </cell>
          <cell r="C319" t="str">
            <v>8</v>
          </cell>
          <cell r="D319" t="str">
            <v>Partai Keadilan Sejahtera</v>
          </cell>
          <cell r="E319" t="str">
            <v>3</v>
          </cell>
          <cell r="F319" t="str">
            <v>RATNA ALVI SANTI</v>
          </cell>
        </row>
        <row r="320">
          <cell r="A320" t="str">
            <v>SIDOARJO 384</v>
          </cell>
          <cell r="B320" t="str">
            <v>SIDOARJO 3</v>
          </cell>
          <cell r="C320" t="str">
            <v>8</v>
          </cell>
          <cell r="D320" t="str">
            <v>Partai Keadilan Sejahtera</v>
          </cell>
          <cell r="E320" t="str">
            <v>4</v>
          </cell>
          <cell r="F320" t="str">
            <v>ZULAIMIN NURROFIQ</v>
          </cell>
        </row>
        <row r="321">
          <cell r="A321" t="str">
            <v>SIDOARJO 385</v>
          </cell>
          <cell r="B321" t="str">
            <v>SIDOARJO 3</v>
          </cell>
          <cell r="C321" t="str">
            <v>8</v>
          </cell>
          <cell r="D321" t="str">
            <v>Partai Keadilan Sejahtera</v>
          </cell>
          <cell r="E321" t="str">
            <v>5</v>
          </cell>
          <cell r="F321" t="str">
            <v>SUGIANTO PRAMONO, S.Pd., M.M.</v>
          </cell>
        </row>
        <row r="322">
          <cell r="A322" t="str">
            <v>SIDOARJO 386</v>
          </cell>
          <cell r="B322" t="str">
            <v>SIDOARJO 3</v>
          </cell>
          <cell r="C322" t="str">
            <v>8</v>
          </cell>
          <cell r="D322" t="str">
            <v>Partai Keadilan Sejahtera</v>
          </cell>
          <cell r="E322" t="str">
            <v>6</v>
          </cell>
          <cell r="F322" t="str">
            <v>ANITA YUSTIKARINI, S.ST.</v>
          </cell>
        </row>
        <row r="323">
          <cell r="A323" t="str">
            <v>SIDOARJO 387</v>
          </cell>
          <cell r="B323" t="str">
            <v>SIDOARJO 3</v>
          </cell>
          <cell r="C323" t="str">
            <v>8</v>
          </cell>
          <cell r="D323" t="str">
            <v>Partai Keadilan Sejahtera</v>
          </cell>
          <cell r="E323" t="str">
            <v>7</v>
          </cell>
          <cell r="F323" t="str">
            <v>WINDA RACHMAN PUTRI, S.Pd.</v>
          </cell>
        </row>
        <row r="324">
          <cell r="A324" t="str">
            <v>SIDOARJO 388</v>
          </cell>
          <cell r="B324" t="str">
            <v>SIDOARJO 3</v>
          </cell>
          <cell r="C324" t="str">
            <v>8</v>
          </cell>
          <cell r="D324" t="str">
            <v>Partai Keadilan Sejahtera</v>
          </cell>
          <cell r="E324" t="str">
            <v>8</v>
          </cell>
          <cell r="F324" t="str">
            <v>MOCH. ABD. ROZAQ NASHRULLOH</v>
          </cell>
        </row>
        <row r="325">
          <cell r="A325" t="str">
            <v>SIDOARJO 481</v>
          </cell>
          <cell r="B325" t="str">
            <v>SIDOARJO 4</v>
          </cell>
          <cell r="C325" t="str">
            <v>8</v>
          </cell>
          <cell r="D325" t="str">
            <v>Partai Keadilan Sejahtera</v>
          </cell>
          <cell r="E325" t="str">
            <v>1</v>
          </cell>
          <cell r="F325" t="str">
            <v>SAMSOLEH</v>
          </cell>
        </row>
        <row r="326">
          <cell r="A326" t="str">
            <v>SIDOARJO 482</v>
          </cell>
          <cell r="B326" t="str">
            <v>SIDOARJO 4</v>
          </cell>
          <cell r="C326" t="str">
            <v>8</v>
          </cell>
          <cell r="D326" t="str">
            <v>Partai Keadilan Sejahtera</v>
          </cell>
          <cell r="E326" t="str">
            <v>2</v>
          </cell>
          <cell r="F326" t="str">
            <v>H. KUSMAN</v>
          </cell>
        </row>
        <row r="327">
          <cell r="A327" t="str">
            <v>SIDOARJO 483</v>
          </cell>
          <cell r="B327" t="str">
            <v>SIDOARJO 4</v>
          </cell>
          <cell r="C327" t="str">
            <v>8</v>
          </cell>
          <cell r="D327" t="str">
            <v>Partai Keadilan Sejahtera</v>
          </cell>
          <cell r="E327" t="str">
            <v>3</v>
          </cell>
          <cell r="F327" t="str">
            <v>TRIVIA YUNI HERAWATI</v>
          </cell>
        </row>
        <row r="328">
          <cell r="A328" t="str">
            <v>SIDOARJO 484</v>
          </cell>
          <cell r="B328" t="str">
            <v>SIDOARJO 4</v>
          </cell>
          <cell r="C328" t="str">
            <v>8</v>
          </cell>
          <cell r="D328" t="str">
            <v>Partai Keadilan Sejahtera</v>
          </cell>
          <cell r="E328" t="str">
            <v>4</v>
          </cell>
          <cell r="F328" t="str">
            <v>HERI BUDIANTO, S.H.</v>
          </cell>
        </row>
        <row r="329">
          <cell r="A329" t="str">
            <v>SIDOARJO 485</v>
          </cell>
          <cell r="B329" t="str">
            <v>SIDOARJO 4</v>
          </cell>
          <cell r="C329" t="str">
            <v>8</v>
          </cell>
          <cell r="D329" t="str">
            <v>Partai Keadilan Sejahtera</v>
          </cell>
          <cell r="E329" t="str">
            <v>5</v>
          </cell>
          <cell r="F329" t="str">
            <v>MOH. ROMLI</v>
          </cell>
        </row>
        <row r="330">
          <cell r="A330" t="str">
            <v>SIDOARJO 486</v>
          </cell>
          <cell r="B330" t="str">
            <v>SIDOARJO 4</v>
          </cell>
          <cell r="C330" t="str">
            <v>8</v>
          </cell>
          <cell r="D330" t="str">
            <v>Partai Keadilan Sejahtera</v>
          </cell>
          <cell r="E330" t="str">
            <v>6</v>
          </cell>
          <cell r="F330" t="str">
            <v>LULUK KHABIBAH, S.Pd.AUD.</v>
          </cell>
        </row>
        <row r="331">
          <cell r="A331" t="str">
            <v>SIDOARJO 487</v>
          </cell>
          <cell r="B331" t="str">
            <v>SIDOARJO 4</v>
          </cell>
          <cell r="C331" t="str">
            <v>8</v>
          </cell>
          <cell r="D331" t="str">
            <v>Partai Keadilan Sejahtera</v>
          </cell>
          <cell r="E331" t="str">
            <v>7</v>
          </cell>
          <cell r="F331" t="str">
            <v>MARTIKA ANDHINI, S.P.</v>
          </cell>
        </row>
        <row r="332">
          <cell r="A332" t="str">
            <v>SIDOARJO 581</v>
          </cell>
          <cell r="B332" t="str">
            <v>SIDOARJO 5</v>
          </cell>
          <cell r="C332" t="str">
            <v>8</v>
          </cell>
          <cell r="D332" t="str">
            <v>Partai Keadilan Sejahtera</v>
          </cell>
          <cell r="E332" t="str">
            <v>1</v>
          </cell>
          <cell r="F332" t="str">
            <v>MASLACHA, S.T.</v>
          </cell>
        </row>
        <row r="333">
          <cell r="A333" t="str">
            <v>SIDOARJO 582</v>
          </cell>
          <cell r="B333" t="str">
            <v>SIDOARJO 5</v>
          </cell>
          <cell r="C333" t="str">
            <v>8</v>
          </cell>
          <cell r="D333" t="str">
            <v>Partai Keadilan Sejahtera</v>
          </cell>
          <cell r="E333" t="str">
            <v>2</v>
          </cell>
          <cell r="F333" t="str">
            <v>ANAS ANWARI</v>
          </cell>
        </row>
        <row r="334">
          <cell r="A334" t="str">
            <v>SIDOARJO 583</v>
          </cell>
          <cell r="B334" t="str">
            <v>SIDOARJO 5</v>
          </cell>
          <cell r="C334" t="str">
            <v>8</v>
          </cell>
          <cell r="D334" t="str">
            <v>Partai Keadilan Sejahtera</v>
          </cell>
          <cell r="E334" t="str">
            <v>3</v>
          </cell>
          <cell r="F334" t="str">
            <v>SUGENG WIDODO, S.TP.</v>
          </cell>
        </row>
        <row r="335">
          <cell r="A335" t="str">
            <v>SIDOARJO 584</v>
          </cell>
          <cell r="B335" t="str">
            <v>SIDOARJO 5</v>
          </cell>
          <cell r="C335" t="str">
            <v>8</v>
          </cell>
          <cell r="D335" t="str">
            <v>Partai Keadilan Sejahtera</v>
          </cell>
          <cell r="E335" t="str">
            <v>4</v>
          </cell>
          <cell r="F335" t="str">
            <v>ACHMAD AFANDI, S.E.</v>
          </cell>
        </row>
        <row r="336">
          <cell r="A336" t="str">
            <v>SIDOARJO 585</v>
          </cell>
          <cell r="B336" t="str">
            <v>SIDOARJO 5</v>
          </cell>
          <cell r="C336" t="str">
            <v>8</v>
          </cell>
          <cell r="D336" t="str">
            <v>Partai Keadilan Sejahtera</v>
          </cell>
          <cell r="E336" t="str">
            <v>5</v>
          </cell>
          <cell r="F336" t="str">
            <v>RACHMAD HIDAYAT</v>
          </cell>
        </row>
        <row r="337">
          <cell r="A337" t="str">
            <v>SIDOARJO 586</v>
          </cell>
          <cell r="B337" t="str">
            <v>SIDOARJO 5</v>
          </cell>
          <cell r="C337" t="str">
            <v>8</v>
          </cell>
          <cell r="D337" t="str">
            <v>Partai Keadilan Sejahtera</v>
          </cell>
          <cell r="E337" t="str">
            <v>6</v>
          </cell>
          <cell r="F337" t="str">
            <v>VIKE WIDYA ASRONI</v>
          </cell>
        </row>
        <row r="338">
          <cell r="A338" t="str">
            <v>SIDOARJO 587</v>
          </cell>
          <cell r="B338" t="str">
            <v>SIDOARJO 5</v>
          </cell>
          <cell r="C338" t="str">
            <v>8</v>
          </cell>
          <cell r="D338" t="str">
            <v>Partai Keadilan Sejahtera</v>
          </cell>
          <cell r="E338" t="str">
            <v>7</v>
          </cell>
          <cell r="F338" t="str">
            <v>Drs. RIFA'I JAHJA</v>
          </cell>
        </row>
        <row r="339">
          <cell r="A339" t="str">
            <v>SIDOARJO 588</v>
          </cell>
          <cell r="B339" t="str">
            <v>SIDOARJO 5</v>
          </cell>
          <cell r="C339" t="str">
            <v>8</v>
          </cell>
          <cell r="D339" t="str">
            <v>Partai Keadilan Sejahtera</v>
          </cell>
          <cell r="E339" t="str">
            <v>8</v>
          </cell>
          <cell r="F339" t="str">
            <v>SITI RAHMAYANI</v>
          </cell>
        </row>
        <row r="340">
          <cell r="A340" t="str">
            <v>SIDOARJO 681</v>
          </cell>
          <cell r="B340" t="str">
            <v>SIDOARJO 6</v>
          </cell>
          <cell r="C340" t="str">
            <v>8</v>
          </cell>
          <cell r="D340" t="str">
            <v>Partai Keadilan Sejahtera</v>
          </cell>
          <cell r="E340" t="str">
            <v>1</v>
          </cell>
          <cell r="F340" t="str">
            <v>H. DENY HARYANTO, Dipl.Ing.</v>
          </cell>
        </row>
        <row r="341">
          <cell r="A341" t="str">
            <v>SIDOARJO 682</v>
          </cell>
          <cell r="B341" t="str">
            <v>SIDOARJO 6</v>
          </cell>
          <cell r="C341" t="str">
            <v>8</v>
          </cell>
          <cell r="D341" t="str">
            <v>Partai Keadilan Sejahtera</v>
          </cell>
          <cell r="E341" t="str">
            <v>2</v>
          </cell>
          <cell r="F341" t="str">
            <v>SRI OETAMI</v>
          </cell>
        </row>
        <row r="342">
          <cell r="A342" t="str">
            <v>SIDOARJO 683</v>
          </cell>
          <cell r="B342" t="str">
            <v>SIDOARJO 6</v>
          </cell>
          <cell r="C342" t="str">
            <v>8</v>
          </cell>
          <cell r="D342" t="str">
            <v>Partai Keadilan Sejahtera</v>
          </cell>
          <cell r="E342" t="str">
            <v>3</v>
          </cell>
          <cell r="F342" t="str">
            <v>HERI PURNOMO</v>
          </cell>
        </row>
        <row r="343">
          <cell r="A343" t="str">
            <v>SIDOARJO 684</v>
          </cell>
          <cell r="B343" t="str">
            <v>SIDOARJO 6</v>
          </cell>
          <cell r="C343" t="str">
            <v>8</v>
          </cell>
          <cell r="D343" t="str">
            <v>Partai Keadilan Sejahtera</v>
          </cell>
          <cell r="E343" t="str">
            <v>4</v>
          </cell>
          <cell r="F343" t="str">
            <v>ANI WULANSARI</v>
          </cell>
        </row>
        <row r="344">
          <cell r="A344" t="str">
            <v>SIDOARJO 685</v>
          </cell>
          <cell r="B344" t="str">
            <v>SIDOARJO 6</v>
          </cell>
          <cell r="C344" t="str">
            <v>8</v>
          </cell>
          <cell r="D344" t="str">
            <v>Partai Keadilan Sejahtera</v>
          </cell>
          <cell r="E344" t="str">
            <v>5</v>
          </cell>
          <cell r="F344" t="str">
            <v>TATAG WARASTO</v>
          </cell>
        </row>
        <row r="345">
          <cell r="A345" t="str">
            <v>SIDOARJO 686</v>
          </cell>
          <cell r="B345" t="str">
            <v>SIDOARJO 6</v>
          </cell>
          <cell r="C345" t="str">
            <v>8</v>
          </cell>
          <cell r="D345" t="str">
            <v>Partai Keadilan Sejahtera</v>
          </cell>
          <cell r="E345" t="str">
            <v>6</v>
          </cell>
          <cell r="F345" t="str">
            <v>ARY INDARTI</v>
          </cell>
        </row>
        <row r="346">
          <cell r="A346" t="str">
            <v>SIDOARJO 687</v>
          </cell>
          <cell r="B346" t="str">
            <v>SIDOARJO 6</v>
          </cell>
          <cell r="C346" t="str">
            <v>8</v>
          </cell>
          <cell r="D346" t="str">
            <v>Partai Keadilan Sejahtera</v>
          </cell>
          <cell r="E346" t="str">
            <v>7</v>
          </cell>
          <cell r="F346" t="str">
            <v>DEWI AJUNI, S.Pd.</v>
          </cell>
        </row>
        <row r="347">
          <cell r="A347" t="str">
            <v>SIDOARJO 688</v>
          </cell>
          <cell r="B347" t="str">
            <v>SIDOARJO 6</v>
          </cell>
          <cell r="C347" t="str">
            <v>8</v>
          </cell>
          <cell r="D347" t="str">
            <v>Partai Keadilan Sejahtera</v>
          </cell>
          <cell r="E347" t="str">
            <v>8</v>
          </cell>
          <cell r="F347" t="str">
            <v>MULYONO</v>
          </cell>
        </row>
        <row r="348">
          <cell r="A348" t="str">
            <v>SIDOARJO 191</v>
          </cell>
          <cell r="B348" t="str">
            <v>SIDOARJO 1</v>
          </cell>
          <cell r="C348" t="str">
            <v>9</v>
          </cell>
          <cell r="D348" t="str">
            <v>Partai Persatuan Indonesia</v>
          </cell>
          <cell r="E348" t="str">
            <v>1</v>
          </cell>
          <cell r="F348" t="str">
            <v>ANDRI DWI NOVIANTORO</v>
          </cell>
        </row>
        <row r="349">
          <cell r="A349" t="str">
            <v>SIDOARJO 192</v>
          </cell>
          <cell r="B349" t="str">
            <v>SIDOARJO 1</v>
          </cell>
          <cell r="C349" t="str">
            <v>9</v>
          </cell>
          <cell r="D349" t="str">
            <v>Partai Persatuan Indonesia</v>
          </cell>
          <cell r="E349" t="str">
            <v>2</v>
          </cell>
          <cell r="F349" t="str">
            <v>AKBP (PURN). DR. H. YAHMAN, S.H., M.H.</v>
          </cell>
        </row>
        <row r="350">
          <cell r="A350" t="str">
            <v>SIDOARJO 193</v>
          </cell>
          <cell r="B350" t="str">
            <v>SIDOARJO 1</v>
          </cell>
          <cell r="C350" t="str">
            <v>9</v>
          </cell>
          <cell r="D350" t="str">
            <v>Partai Persatuan Indonesia</v>
          </cell>
          <cell r="E350" t="str">
            <v>3</v>
          </cell>
          <cell r="F350" t="str">
            <v>INDRIA SARI, S.P.</v>
          </cell>
        </row>
        <row r="351">
          <cell r="A351" t="str">
            <v>SIDOARJO 194</v>
          </cell>
          <cell r="B351" t="str">
            <v>SIDOARJO 1</v>
          </cell>
          <cell r="C351" t="str">
            <v>9</v>
          </cell>
          <cell r="D351" t="str">
            <v>Partai Persatuan Indonesia</v>
          </cell>
          <cell r="E351" t="str">
            <v>4</v>
          </cell>
          <cell r="F351" t="str">
            <v>RIO EKO TJAHJONO, S.T.</v>
          </cell>
        </row>
        <row r="352">
          <cell r="A352" t="str">
            <v>SIDOARJO 195</v>
          </cell>
          <cell r="B352" t="str">
            <v>SIDOARJO 1</v>
          </cell>
          <cell r="C352" t="str">
            <v>9</v>
          </cell>
          <cell r="D352" t="str">
            <v>Partai Persatuan Indonesia</v>
          </cell>
          <cell r="E352" t="str">
            <v>5</v>
          </cell>
          <cell r="F352" t="str">
            <v>JUBELEUM SILABAN</v>
          </cell>
        </row>
        <row r="353">
          <cell r="A353" t="str">
            <v>SIDOARJO 196</v>
          </cell>
          <cell r="B353" t="str">
            <v>SIDOARJO 1</v>
          </cell>
          <cell r="C353" t="str">
            <v>9</v>
          </cell>
          <cell r="D353" t="str">
            <v>Partai Persatuan Indonesia</v>
          </cell>
          <cell r="E353" t="str">
            <v>6</v>
          </cell>
          <cell r="F353" t="str">
            <v>MERIE SULISTYO HIKARI</v>
          </cell>
        </row>
        <row r="354">
          <cell r="A354" t="str">
            <v>SIDOARJO 197</v>
          </cell>
          <cell r="B354" t="str">
            <v>SIDOARJO 1</v>
          </cell>
          <cell r="C354" t="str">
            <v>9</v>
          </cell>
          <cell r="D354" t="str">
            <v>Partai Persatuan Indonesia</v>
          </cell>
          <cell r="E354" t="str">
            <v>7</v>
          </cell>
          <cell r="F354" t="str">
            <v>Ir. BAMBANG SIGIT SUCAHYO</v>
          </cell>
        </row>
        <row r="355">
          <cell r="A355" t="str">
            <v>SIDOARJO 198</v>
          </cell>
          <cell r="B355" t="str">
            <v>SIDOARJO 1</v>
          </cell>
          <cell r="C355" t="str">
            <v>9</v>
          </cell>
          <cell r="D355" t="str">
            <v>Partai Persatuan Indonesia</v>
          </cell>
          <cell r="E355" t="str">
            <v>8</v>
          </cell>
          <cell r="F355" t="str">
            <v>VIMAS BAGUS PRASETYA, S.Sos.</v>
          </cell>
        </row>
        <row r="356">
          <cell r="A356" t="str">
            <v>SIDOARJO 199</v>
          </cell>
          <cell r="B356" t="str">
            <v>SIDOARJO 1</v>
          </cell>
          <cell r="C356" t="str">
            <v>9</v>
          </cell>
          <cell r="D356" t="str">
            <v>Partai Persatuan Indonesia</v>
          </cell>
          <cell r="E356" t="str">
            <v>9</v>
          </cell>
          <cell r="F356" t="str">
            <v>TITIK YUNIARTI, S.Pd.AUD.</v>
          </cell>
        </row>
        <row r="357">
          <cell r="A357" t="str">
            <v>SIDOARJO 1910</v>
          </cell>
          <cell r="B357" t="str">
            <v>SIDOARJO 1</v>
          </cell>
          <cell r="C357" t="str">
            <v>9</v>
          </cell>
          <cell r="D357" t="str">
            <v>Partai Persatuan Indonesia</v>
          </cell>
          <cell r="E357" t="str">
            <v>10</v>
          </cell>
          <cell r="F357" t="str">
            <v>RAHARDIAN HAPPY HIMAWAN, S.Sos.</v>
          </cell>
        </row>
        <row r="358">
          <cell r="A358" t="str">
            <v>SIDOARJO 291</v>
          </cell>
          <cell r="B358" t="str">
            <v>SIDOARJO 2</v>
          </cell>
          <cell r="C358" t="str">
            <v>9</v>
          </cell>
          <cell r="D358" t="str">
            <v>Partai Persatuan Indonesia</v>
          </cell>
          <cell r="E358" t="str">
            <v>1</v>
          </cell>
          <cell r="F358" t="str">
            <v>SELAMET URIPAN</v>
          </cell>
        </row>
        <row r="359">
          <cell r="A359" t="str">
            <v>SIDOARJO 292</v>
          </cell>
          <cell r="B359" t="str">
            <v>SIDOARJO 2</v>
          </cell>
          <cell r="C359" t="str">
            <v>9</v>
          </cell>
          <cell r="D359" t="str">
            <v>Partai Persatuan Indonesia</v>
          </cell>
          <cell r="E359" t="str">
            <v>2</v>
          </cell>
          <cell r="F359" t="str">
            <v>MUNAJI</v>
          </cell>
        </row>
        <row r="360">
          <cell r="A360" t="str">
            <v>SIDOARJO 293</v>
          </cell>
          <cell r="B360" t="str">
            <v>SIDOARJO 2</v>
          </cell>
          <cell r="C360" t="str">
            <v>9</v>
          </cell>
          <cell r="D360" t="str">
            <v>Partai Persatuan Indonesia</v>
          </cell>
          <cell r="E360" t="str">
            <v>3</v>
          </cell>
          <cell r="F360" t="str">
            <v>ANY TRISNA AMBARSARI, S.Pd.</v>
          </cell>
        </row>
        <row r="361">
          <cell r="A361" t="str">
            <v>SIDOARJO 294</v>
          </cell>
          <cell r="B361" t="str">
            <v>SIDOARJO 2</v>
          </cell>
          <cell r="C361" t="str">
            <v>9</v>
          </cell>
          <cell r="D361" t="str">
            <v>Partai Persatuan Indonesia</v>
          </cell>
          <cell r="E361" t="str">
            <v>4</v>
          </cell>
          <cell r="F361" t="str">
            <v>Ir. ABDUL MALIK</v>
          </cell>
        </row>
        <row r="362">
          <cell r="A362" t="str">
            <v>SIDOARJO 295</v>
          </cell>
          <cell r="B362" t="str">
            <v>SIDOARJO 2</v>
          </cell>
          <cell r="C362" t="str">
            <v>9</v>
          </cell>
          <cell r="D362" t="str">
            <v>Partai Persatuan Indonesia</v>
          </cell>
          <cell r="E362" t="str">
            <v>5</v>
          </cell>
          <cell r="F362" t="str">
            <v>ENDANG MARIYANI</v>
          </cell>
        </row>
        <row r="363">
          <cell r="A363" t="str">
            <v>SIDOARJO 296</v>
          </cell>
          <cell r="B363" t="str">
            <v>SIDOARJO 2</v>
          </cell>
          <cell r="C363" t="str">
            <v>9</v>
          </cell>
          <cell r="D363" t="str">
            <v>Partai Persatuan Indonesia</v>
          </cell>
          <cell r="E363" t="str">
            <v>6</v>
          </cell>
          <cell r="F363" t="str">
            <v>TAUFIK WIJAYA, S.T., M.B.A.</v>
          </cell>
        </row>
        <row r="364">
          <cell r="A364" t="str">
            <v>SIDOARJO 297</v>
          </cell>
          <cell r="B364" t="str">
            <v>SIDOARJO 2</v>
          </cell>
          <cell r="C364" t="str">
            <v>9</v>
          </cell>
          <cell r="D364" t="str">
            <v>Partai Persatuan Indonesia</v>
          </cell>
          <cell r="E364" t="str">
            <v>7</v>
          </cell>
          <cell r="F364" t="str">
            <v>ENNY SUGIJANTI</v>
          </cell>
        </row>
        <row r="365">
          <cell r="A365" t="str">
            <v>SIDOARJO 298</v>
          </cell>
          <cell r="B365" t="str">
            <v>SIDOARJO 2</v>
          </cell>
          <cell r="C365" t="str">
            <v>9</v>
          </cell>
          <cell r="D365" t="str">
            <v>Partai Persatuan Indonesia</v>
          </cell>
          <cell r="E365" t="str">
            <v>8</v>
          </cell>
          <cell r="F365" t="str">
            <v>DATUK MARALELO SIREGAR, S.E., M.S.A., Ak., C.A</v>
          </cell>
        </row>
        <row r="366">
          <cell r="A366" t="str">
            <v>SIDOARJO 391</v>
          </cell>
          <cell r="B366" t="str">
            <v>SIDOARJO 3</v>
          </cell>
          <cell r="C366" t="str">
            <v>9</v>
          </cell>
          <cell r="D366" t="str">
            <v>Partai Persatuan Indonesia</v>
          </cell>
          <cell r="E366" t="str">
            <v>1</v>
          </cell>
          <cell r="F366" t="str">
            <v>DIDING HERNAWAN</v>
          </cell>
        </row>
        <row r="367">
          <cell r="A367" t="str">
            <v>SIDOARJO 392</v>
          </cell>
          <cell r="B367" t="str">
            <v>SIDOARJO 3</v>
          </cell>
          <cell r="C367" t="str">
            <v>9</v>
          </cell>
          <cell r="D367" t="str">
            <v>Partai Persatuan Indonesia</v>
          </cell>
          <cell r="E367" t="str">
            <v>2</v>
          </cell>
          <cell r="F367" t="str">
            <v>ARNOLD HUTAPEA, S.E.</v>
          </cell>
        </row>
        <row r="368">
          <cell r="A368" t="str">
            <v>SIDOARJO 393</v>
          </cell>
          <cell r="B368" t="str">
            <v>SIDOARJO 3</v>
          </cell>
          <cell r="C368" t="str">
            <v>9</v>
          </cell>
          <cell r="D368" t="str">
            <v>Partai Persatuan Indonesia</v>
          </cell>
          <cell r="E368" t="str">
            <v>3</v>
          </cell>
          <cell r="F368" t="str">
            <v>NOOR DWI MAININGSIH, S.E.</v>
          </cell>
        </row>
        <row r="369">
          <cell r="A369" t="str">
            <v>SIDOARJO 394</v>
          </cell>
          <cell r="B369" t="str">
            <v>SIDOARJO 3</v>
          </cell>
          <cell r="C369" t="str">
            <v>9</v>
          </cell>
          <cell r="D369" t="str">
            <v>Partai Persatuan Indonesia</v>
          </cell>
          <cell r="E369" t="str">
            <v>4</v>
          </cell>
          <cell r="F369" t="str">
            <v>ABDULAH</v>
          </cell>
        </row>
        <row r="370">
          <cell r="A370" t="str">
            <v>SIDOARJO 395</v>
          </cell>
          <cell r="B370" t="str">
            <v>SIDOARJO 3</v>
          </cell>
          <cell r="C370" t="str">
            <v>9</v>
          </cell>
          <cell r="D370" t="str">
            <v>Partai Persatuan Indonesia</v>
          </cell>
          <cell r="E370" t="str">
            <v>5</v>
          </cell>
          <cell r="F370" t="str">
            <v>EDI SUSILO</v>
          </cell>
        </row>
        <row r="371">
          <cell r="A371" t="str">
            <v>SIDOARJO 396</v>
          </cell>
          <cell r="B371" t="str">
            <v>SIDOARJO 3</v>
          </cell>
          <cell r="C371" t="str">
            <v>9</v>
          </cell>
          <cell r="D371" t="str">
            <v>Partai Persatuan Indonesia</v>
          </cell>
          <cell r="E371" t="str">
            <v>6</v>
          </cell>
          <cell r="F371" t="str">
            <v>ENDAH FATMIATI, S.Ag.</v>
          </cell>
        </row>
        <row r="372">
          <cell r="A372" t="str">
            <v>SIDOARJO 397</v>
          </cell>
          <cell r="B372" t="str">
            <v>SIDOARJO 3</v>
          </cell>
          <cell r="C372" t="str">
            <v>9</v>
          </cell>
          <cell r="D372" t="str">
            <v>Partai Persatuan Indonesia</v>
          </cell>
          <cell r="E372" t="str">
            <v>7</v>
          </cell>
          <cell r="F372" t="str">
            <v>SITI KHUMAIROK</v>
          </cell>
        </row>
        <row r="373">
          <cell r="A373" t="str">
            <v>SIDOARJO 398</v>
          </cell>
          <cell r="B373" t="str">
            <v>SIDOARJO 3</v>
          </cell>
          <cell r="C373" t="str">
            <v>9</v>
          </cell>
          <cell r="D373" t="str">
            <v>Partai Persatuan Indonesia</v>
          </cell>
          <cell r="E373" t="str">
            <v>8</v>
          </cell>
          <cell r="F373" t="str">
            <v>R. PERMANA INDRA DYATMIKA</v>
          </cell>
        </row>
        <row r="374">
          <cell r="A374" t="str">
            <v>SIDOARJO 491</v>
          </cell>
          <cell r="B374" t="str">
            <v>SIDOARJO 4</v>
          </cell>
          <cell r="C374" t="str">
            <v>9</v>
          </cell>
          <cell r="D374" t="str">
            <v>Partai Persatuan Indonesia</v>
          </cell>
          <cell r="E374" t="str">
            <v>1</v>
          </cell>
          <cell r="F374" t="str">
            <v>DIDIK SUSANTO</v>
          </cell>
        </row>
        <row r="375">
          <cell r="A375" t="str">
            <v>SIDOARJO 492</v>
          </cell>
          <cell r="B375" t="str">
            <v>SIDOARJO 4</v>
          </cell>
          <cell r="C375" t="str">
            <v>9</v>
          </cell>
          <cell r="D375" t="str">
            <v>Partai Persatuan Indonesia</v>
          </cell>
          <cell r="E375" t="str">
            <v>2</v>
          </cell>
          <cell r="F375" t="str">
            <v>MOH. SUUD, S.H.</v>
          </cell>
        </row>
        <row r="376">
          <cell r="A376" t="str">
            <v>SIDOARJO 493</v>
          </cell>
          <cell r="B376" t="str">
            <v>SIDOARJO 4</v>
          </cell>
          <cell r="C376" t="str">
            <v>9</v>
          </cell>
          <cell r="D376" t="str">
            <v>Partai Persatuan Indonesia</v>
          </cell>
          <cell r="E376" t="str">
            <v>3</v>
          </cell>
          <cell r="F376" t="str">
            <v>LILIS INDRAWATI</v>
          </cell>
        </row>
        <row r="377">
          <cell r="A377" t="str">
            <v>SIDOARJO 494</v>
          </cell>
          <cell r="B377" t="str">
            <v>SIDOARJO 4</v>
          </cell>
          <cell r="C377" t="str">
            <v>9</v>
          </cell>
          <cell r="D377" t="str">
            <v>Partai Persatuan Indonesia</v>
          </cell>
          <cell r="E377" t="str">
            <v>4</v>
          </cell>
          <cell r="F377" t="str">
            <v>DJUJUK NOVI TRIANA</v>
          </cell>
        </row>
        <row r="378">
          <cell r="A378" t="str">
            <v>SIDOARJO 495</v>
          </cell>
          <cell r="B378" t="str">
            <v>SIDOARJO 4</v>
          </cell>
          <cell r="C378" t="str">
            <v>9</v>
          </cell>
          <cell r="D378" t="str">
            <v>Partai Persatuan Indonesia</v>
          </cell>
          <cell r="E378" t="str">
            <v>5</v>
          </cell>
          <cell r="F378" t="str">
            <v>RATNA NAILA NINGRUM</v>
          </cell>
        </row>
        <row r="379">
          <cell r="A379" t="str">
            <v>SIDOARJO 496</v>
          </cell>
          <cell r="B379" t="str">
            <v>SIDOARJO 4</v>
          </cell>
          <cell r="C379" t="str">
            <v>9</v>
          </cell>
          <cell r="D379" t="str">
            <v>Partai Persatuan Indonesia</v>
          </cell>
          <cell r="E379" t="str">
            <v>6</v>
          </cell>
          <cell r="F379" t="str">
            <v>SLAMET SARJONO</v>
          </cell>
        </row>
        <row r="380">
          <cell r="A380" t="str">
            <v>SIDOARJO 497</v>
          </cell>
          <cell r="B380" t="str">
            <v>SIDOARJO 4</v>
          </cell>
          <cell r="C380" t="str">
            <v>9</v>
          </cell>
          <cell r="D380" t="str">
            <v>Partai Persatuan Indonesia</v>
          </cell>
          <cell r="E380" t="str">
            <v>7</v>
          </cell>
          <cell r="F380" t="str">
            <v>HITO SUPRIANTO</v>
          </cell>
        </row>
        <row r="381">
          <cell r="A381" t="str">
            <v>SIDOARJO 591</v>
          </cell>
          <cell r="B381" t="str">
            <v>SIDOARJO 5</v>
          </cell>
          <cell r="C381" t="str">
            <v>9</v>
          </cell>
          <cell r="D381" t="str">
            <v>Partai Persatuan Indonesia</v>
          </cell>
          <cell r="E381" t="str">
            <v>1</v>
          </cell>
          <cell r="F381" t="str">
            <v>RAJIN</v>
          </cell>
        </row>
        <row r="382">
          <cell r="A382" t="str">
            <v>SIDOARJO 592</v>
          </cell>
          <cell r="B382" t="str">
            <v>SIDOARJO 5</v>
          </cell>
          <cell r="C382" t="str">
            <v>9</v>
          </cell>
          <cell r="D382" t="str">
            <v>Partai Persatuan Indonesia</v>
          </cell>
          <cell r="E382" t="str">
            <v>2</v>
          </cell>
          <cell r="F382" t="str">
            <v>SYAIFUL YUDIK</v>
          </cell>
        </row>
        <row r="383">
          <cell r="A383" t="str">
            <v>SIDOARJO 593</v>
          </cell>
          <cell r="B383" t="str">
            <v>SIDOARJO 5</v>
          </cell>
          <cell r="C383" t="str">
            <v>9</v>
          </cell>
          <cell r="D383" t="str">
            <v>Partai Persatuan Indonesia</v>
          </cell>
          <cell r="E383" t="str">
            <v>3</v>
          </cell>
          <cell r="F383" t="str">
            <v>AMRIH WILUJENG, S.E.</v>
          </cell>
        </row>
        <row r="384">
          <cell r="A384" t="str">
            <v>SIDOARJO 594</v>
          </cell>
          <cell r="B384" t="str">
            <v>SIDOARJO 5</v>
          </cell>
          <cell r="C384" t="str">
            <v>9</v>
          </cell>
          <cell r="D384" t="str">
            <v>Partai Persatuan Indonesia</v>
          </cell>
          <cell r="E384" t="str">
            <v>4</v>
          </cell>
          <cell r="F384" t="str">
            <v>BUYUNG TRI IRAWAN, S.T.</v>
          </cell>
        </row>
        <row r="385">
          <cell r="A385" t="str">
            <v>SIDOARJO 595</v>
          </cell>
          <cell r="B385" t="str">
            <v>SIDOARJO 5</v>
          </cell>
          <cell r="C385" t="str">
            <v>9</v>
          </cell>
          <cell r="D385" t="str">
            <v>Partai Persatuan Indonesia</v>
          </cell>
          <cell r="E385" t="str">
            <v>5</v>
          </cell>
          <cell r="F385" t="str">
            <v>CHOTIMAH, S.E.</v>
          </cell>
        </row>
        <row r="386">
          <cell r="A386" t="str">
            <v>SIDOARJO 596</v>
          </cell>
          <cell r="B386" t="str">
            <v>SIDOARJO 5</v>
          </cell>
          <cell r="C386" t="str">
            <v>9</v>
          </cell>
          <cell r="D386" t="str">
            <v>Partai Persatuan Indonesia</v>
          </cell>
          <cell r="E386" t="str">
            <v>6</v>
          </cell>
          <cell r="F386" t="str">
            <v>MISNAN</v>
          </cell>
        </row>
        <row r="387">
          <cell r="A387" t="str">
            <v>SIDOARJO 597</v>
          </cell>
          <cell r="B387" t="str">
            <v>SIDOARJO 5</v>
          </cell>
          <cell r="C387" t="str">
            <v>9</v>
          </cell>
          <cell r="D387" t="str">
            <v>Partai Persatuan Indonesia</v>
          </cell>
          <cell r="E387" t="str">
            <v>7</v>
          </cell>
          <cell r="F387" t="str">
            <v>ROFIK POERBOWO</v>
          </cell>
        </row>
        <row r="388">
          <cell r="A388" t="str">
            <v>SIDOARJO 598</v>
          </cell>
          <cell r="B388" t="str">
            <v>SIDOARJO 5</v>
          </cell>
          <cell r="C388" t="str">
            <v>9</v>
          </cell>
          <cell r="D388" t="str">
            <v>Partai Persatuan Indonesia</v>
          </cell>
          <cell r="E388" t="str">
            <v>8</v>
          </cell>
          <cell r="F388" t="str">
            <v>RINI HANDAYANI</v>
          </cell>
        </row>
        <row r="389">
          <cell r="A389" t="str">
            <v>SIDOARJO 599</v>
          </cell>
          <cell r="B389" t="str">
            <v>SIDOARJO 5</v>
          </cell>
          <cell r="C389" t="str">
            <v>9</v>
          </cell>
          <cell r="D389" t="str">
            <v>Partai Persatuan Indonesia</v>
          </cell>
          <cell r="E389" t="str">
            <v>9</v>
          </cell>
          <cell r="F389" t="str">
            <v>CICIK SUGIARTI</v>
          </cell>
        </row>
        <row r="390">
          <cell r="A390" t="str">
            <v>SIDOARJO 691</v>
          </cell>
          <cell r="B390" t="str">
            <v>SIDOARJO 6</v>
          </cell>
          <cell r="C390" t="str">
            <v>9</v>
          </cell>
          <cell r="D390" t="str">
            <v>Partai Persatuan Indonesia</v>
          </cell>
          <cell r="E390" t="str">
            <v>1</v>
          </cell>
          <cell r="F390" t="str">
            <v>RUJI SESANTI</v>
          </cell>
        </row>
        <row r="391">
          <cell r="A391" t="str">
            <v>SIDOARJO 692</v>
          </cell>
          <cell r="B391" t="str">
            <v>SIDOARJO 6</v>
          </cell>
          <cell r="C391" t="str">
            <v>9</v>
          </cell>
          <cell r="D391" t="str">
            <v>Partai Persatuan Indonesia</v>
          </cell>
          <cell r="E391" t="str">
            <v>2</v>
          </cell>
          <cell r="F391" t="str">
            <v>MOKHAMAD SULTON</v>
          </cell>
        </row>
        <row r="392">
          <cell r="A392" t="str">
            <v>SIDOARJO 693</v>
          </cell>
          <cell r="B392" t="str">
            <v>SIDOARJO 6</v>
          </cell>
          <cell r="C392" t="str">
            <v>9</v>
          </cell>
          <cell r="D392" t="str">
            <v>Partai Persatuan Indonesia</v>
          </cell>
          <cell r="E392" t="str">
            <v>3</v>
          </cell>
          <cell r="F392" t="str">
            <v>GENDUT MUDJIONO, Bk.Teks.</v>
          </cell>
        </row>
        <row r="393">
          <cell r="A393" t="str">
            <v>SIDOARJO 694</v>
          </cell>
          <cell r="B393" t="str">
            <v>SIDOARJO 6</v>
          </cell>
          <cell r="C393" t="str">
            <v>9</v>
          </cell>
          <cell r="D393" t="str">
            <v>Partai Persatuan Indonesia</v>
          </cell>
          <cell r="E393" t="str">
            <v>4</v>
          </cell>
          <cell r="F393" t="str">
            <v>WIDODO WALUYO</v>
          </cell>
        </row>
        <row r="394">
          <cell r="A394" t="str">
            <v>SIDOARJO 695</v>
          </cell>
          <cell r="B394" t="str">
            <v>SIDOARJO 6</v>
          </cell>
          <cell r="C394" t="str">
            <v>9</v>
          </cell>
          <cell r="D394" t="str">
            <v>Partai Persatuan Indonesia</v>
          </cell>
          <cell r="E394" t="str">
            <v>5</v>
          </cell>
          <cell r="F394" t="str">
            <v>IDA ULFAH</v>
          </cell>
        </row>
        <row r="395">
          <cell r="A395" t="str">
            <v>SIDOARJO 696</v>
          </cell>
          <cell r="B395" t="str">
            <v>SIDOARJO 6</v>
          </cell>
          <cell r="C395" t="str">
            <v>9</v>
          </cell>
          <cell r="D395" t="str">
            <v>Partai Persatuan Indonesia</v>
          </cell>
          <cell r="E395" t="str">
            <v>6</v>
          </cell>
          <cell r="F395" t="str">
            <v>RM. BRAMASTYO KUSUMO, S.E., S.H., M.M., M.Kn.</v>
          </cell>
        </row>
        <row r="396">
          <cell r="A396" t="str">
            <v>SIDOARJO 697</v>
          </cell>
          <cell r="B396" t="str">
            <v>SIDOARJO 6</v>
          </cell>
          <cell r="C396" t="str">
            <v>9</v>
          </cell>
          <cell r="D396" t="str">
            <v>Partai Persatuan Indonesia</v>
          </cell>
          <cell r="E396" t="str">
            <v>7</v>
          </cell>
          <cell r="F396" t="str">
            <v>NUR ISA DEWI</v>
          </cell>
        </row>
        <row r="397">
          <cell r="A397" t="str">
            <v>SIDOARJO 698</v>
          </cell>
          <cell r="B397" t="str">
            <v>SIDOARJO 6</v>
          </cell>
          <cell r="C397" t="str">
            <v>9</v>
          </cell>
          <cell r="D397" t="str">
            <v>Partai Persatuan Indonesia</v>
          </cell>
          <cell r="E397" t="str">
            <v>8</v>
          </cell>
          <cell r="F397" t="str">
            <v>AKBP (PURN). SUMIARTONO, S.E., S.H., M.H.</v>
          </cell>
        </row>
        <row r="398">
          <cell r="A398" t="str">
            <v>SIDOARJO 1101</v>
          </cell>
          <cell r="B398" t="str">
            <v>SIDOARJO 1</v>
          </cell>
          <cell r="C398" t="str">
            <v>10</v>
          </cell>
          <cell r="D398" t="str">
            <v>Partai Persatuan Pembangunan</v>
          </cell>
          <cell r="E398" t="str">
            <v>1</v>
          </cell>
          <cell r="F398" t="str">
            <v>H. IMAM FATHUR ROZI, S.H.</v>
          </cell>
        </row>
        <row r="399">
          <cell r="A399" t="str">
            <v>SIDOARJO 1102</v>
          </cell>
          <cell r="B399" t="str">
            <v>SIDOARJO 1</v>
          </cell>
          <cell r="C399" t="str">
            <v>10</v>
          </cell>
          <cell r="D399" t="str">
            <v>Partai Persatuan Pembangunan</v>
          </cell>
          <cell r="E399" t="str">
            <v>2</v>
          </cell>
          <cell r="F399" t="str">
            <v>H. MOHAMAD SYAHRIAL, S.T.</v>
          </cell>
        </row>
        <row r="400">
          <cell r="A400" t="str">
            <v>SIDOARJO 1103</v>
          </cell>
          <cell r="B400" t="str">
            <v>SIDOARJO 1</v>
          </cell>
          <cell r="C400" t="str">
            <v>10</v>
          </cell>
          <cell r="D400" t="str">
            <v>Partai Persatuan Pembangunan</v>
          </cell>
          <cell r="E400" t="str">
            <v>3</v>
          </cell>
          <cell r="F400" t="str">
            <v>ISLAMIYAH</v>
          </cell>
        </row>
        <row r="401">
          <cell r="A401" t="str">
            <v>SIDOARJO 1104</v>
          </cell>
          <cell r="B401" t="str">
            <v>SIDOARJO 1</v>
          </cell>
          <cell r="C401" t="str">
            <v>10</v>
          </cell>
          <cell r="D401" t="str">
            <v>Partai Persatuan Pembangunan</v>
          </cell>
          <cell r="E401" t="str">
            <v>4</v>
          </cell>
          <cell r="F401" t="str">
            <v>MOHAMAD RIFQI, A.Md.</v>
          </cell>
        </row>
        <row r="402">
          <cell r="A402" t="str">
            <v>SIDOARJO 1105</v>
          </cell>
          <cell r="B402" t="str">
            <v>SIDOARJO 1</v>
          </cell>
          <cell r="C402" t="str">
            <v>10</v>
          </cell>
          <cell r="D402" t="str">
            <v>Partai Persatuan Pembangunan</v>
          </cell>
          <cell r="E402" t="str">
            <v>5</v>
          </cell>
          <cell r="F402" t="str">
            <v>KRISTA MAURENCIA AGATA</v>
          </cell>
        </row>
        <row r="403">
          <cell r="A403" t="str">
            <v>SIDOARJO 1106</v>
          </cell>
          <cell r="B403" t="str">
            <v>SIDOARJO 1</v>
          </cell>
          <cell r="C403" t="str">
            <v>10</v>
          </cell>
          <cell r="D403" t="str">
            <v>Partai Persatuan Pembangunan</v>
          </cell>
          <cell r="E403" t="str">
            <v>6</v>
          </cell>
          <cell r="F403" t="str">
            <v>M. CHUZEN AL GOZI</v>
          </cell>
        </row>
        <row r="404">
          <cell r="A404" t="str">
            <v>SIDOARJO 1107</v>
          </cell>
          <cell r="B404" t="str">
            <v>SIDOARJO 1</v>
          </cell>
          <cell r="C404" t="str">
            <v>10</v>
          </cell>
          <cell r="D404" t="str">
            <v>Partai Persatuan Pembangunan</v>
          </cell>
          <cell r="E404" t="str">
            <v>7</v>
          </cell>
          <cell r="F404" t="str">
            <v>SUTAMA ADJI PUTRA</v>
          </cell>
        </row>
        <row r="405">
          <cell r="A405" t="str">
            <v>SIDOARJO 1108</v>
          </cell>
          <cell r="B405" t="str">
            <v>SIDOARJO 1</v>
          </cell>
          <cell r="C405" t="str">
            <v>10</v>
          </cell>
          <cell r="D405" t="str">
            <v>Partai Persatuan Pembangunan</v>
          </cell>
          <cell r="E405" t="str">
            <v>8</v>
          </cell>
          <cell r="F405" t="str">
            <v>IRENE ROSIANA, S.H.</v>
          </cell>
        </row>
        <row r="406">
          <cell r="A406" t="str">
            <v>SIDOARJO 1109</v>
          </cell>
          <cell r="B406" t="str">
            <v>SIDOARJO 1</v>
          </cell>
          <cell r="C406" t="str">
            <v>10</v>
          </cell>
          <cell r="D406" t="str">
            <v>Partai Persatuan Pembangunan</v>
          </cell>
          <cell r="E406" t="str">
            <v>9</v>
          </cell>
          <cell r="F406" t="str">
            <v>MOKHAMAD FAUZI, S.Pd.I</v>
          </cell>
        </row>
        <row r="407">
          <cell r="A407" t="str">
            <v>SIDOARJO 2101</v>
          </cell>
          <cell r="B407" t="str">
            <v>SIDOARJO 2</v>
          </cell>
          <cell r="C407" t="str">
            <v>10</v>
          </cell>
          <cell r="D407" t="str">
            <v>Partai Persatuan Pembangunan</v>
          </cell>
          <cell r="E407" t="str">
            <v>1</v>
          </cell>
          <cell r="F407" t="str">
            <v>AWALUDIN AMRI, S.H.</v>
          </cell>
        </row>
        <row r="408">
          <cell r="A408" t="str">
            <v>SIDOARJO 2102</v>
          </cell>
          <cell r="B408" t="str">
            <v>SIDOARJO 2</v>
          </cell>
          <cell r="C408" t="str">
            <v>10</v>
          </cell>
          <cell r="D408" t="str">
            <v>Partai Persatuan Pembangunan</v>
          </cell>
          <cell r="E408" t="str">
            <v>2</v>
          </cell>
          <cell r="F408" t="str">
            <v>AHMAD FURQON, S.Pd.</v>
          </cell>
        </row>
        <row r="409">
          <cell r="A409" t="str">
            <v>SIDOARJO 2103</v>
          </cell>
          <cell r="B409" t="str">
            <v>SIDOARJO 2</v>
          </cell>
          <cell r="C409" t="str">
            <v>10</v>
          </cell>
          <cell r="D409" t="str">
            <v>Partai Persatuan Pembangunan</v>
          </cell>
          <cell r="E409" t="str">
            <v>3</v>
          </cell>
          <cell r="F409" t="str">
            <v>SRI SUTINAH RACHMAWATI, S.Pd.</v>
          </cell>
        </row>
        <row r="410">
          <cell r="A410" t="str">
            <v>SIDOARJO 2104</v>
          </cell>
          <cell r="B410" t="str">
            <v>SIDOARJO 2</v>
          </cell>
          <cell r="C410" t="str">
            <v>10</v>
          </cell>
          <cell r="D410" t="str">
            <v>Partai Persatuan Pembangunan</v>
          </cell>
          <cell r="E410" t="str">
            <v>4</v>
          </cell>
          <cell r="F410" t="str">
            <v>H. ALI MAS'AT, S.Ag., M.Pd.I.</v>
          </cell>
        </row>
        <row r="411">
          <cell r="A411" t="str">
            <v>SIDOARJO 2105</v>
          </cell>
          <cell r="B411" t="str">
            <v>SIDOARJO 2</v>
          </cell>
          <cell r="C411" t="str">
            <v>10</v>
          </cell>
          <cell r="D411" t="str">
            <v>Partai Persatuan Pembangunan</v>
          </cell>
          <cell r="E411" t="str">
            <v>5</v>
          </cell>
          <cell r="F411" t="str">
            <v>LULUK MUAWANAH</v>
          </cell>
        </row>
        <row r="412">
          <cell r="A412" t="str">
            <v>SIDOARJO 2106</v>
          </cell>
          <cell r="B412" t="str">
            <v>SIDOARJO 2</v>
          </cell>
          <cell r="C412" t="str">
            <v>10</v>
          </cell>
          <cell r="D412" t="str">
            <v>Partai Persatuan Pembangunan</v>
          </cell>
          <cell r="E412" t="str">
            <v>6</v>
          </cell>
          <cell r="F412" t="str">
            <v>MUHAMMAD ZAINUL ABIDIN, S.Pi.</v>
          </cell>
        </row>
        <row r="413">
          <cell r="A413" t="str">
            <v>SIDOARJO 3101</v>
          </cell>
          <cell r="B413" t="str">
            <v>SIDOARJO 3</v>
          </cell>
          <cell r="C413" t="str">
            <v>10</v>
          </cell>
          <cell r="D413" t="str">
            <v>Partai Persatuan Pembangunan</v>
          </cell>
          <cell r="E413" t="str">
            <v>1</v>
          </cell>
          <cell r="F413" t="str">
            <v>SUWARNI</v>
          </cell>
        </row>
        <row r="414">
          <cell r="A414" t="str">
            <v>SIDOARJO 3102</v>
          </cell>
          <cell r="B414" t="str">
            <v>SIDOARJO 3</v>
          </cell>
          <cell r="C414" t="str">
            <v>10</v>
          </cell>
          <cell r="D414" t="str">
            <v>Partai Persatuan Pembangunan</v>
          </cell>
          <cell r="E414" t="str">
            <v>2</v>
          </cell>
          <cell r="F414" t="str">
            <v>KASERI, S.H.</v>
          </cell>
        </row>
        <row r="415">
          <cell r="A415" t="str">
            <v>SIDOARJO 3103</v>
          </cell>
          <cell r="B415" t="str">
            <v>SIDOARJO 3</v>
          </cell>
          <cell r="C415" t="str">
            <v>10</v>
          </cell>
          <cell r="D415" t="str">
            <v>Partai Persatuan Pembangunan</v>
          </cell>
          <cell r="E415" t="str">
            <v>3</v>
          </cell>
          <cell r="F415" t="str">
            <v>MITA DEWI OKTAFIA</v>
          </cell>
        </row>
        <row r="416">
          <cell r="A416" t="str">
            <v>SIDOARJO 3104</v>
          </cell>
          <cell r="B416" t="str">
            <v>SIDOARJO 3</v>
          </cell>
          <cell r="C416" t="str">
            <v>10</v>
          </cell>
          <cell r="D416" t="str">
            <v>Partai Persatuan Pembangunan</v>
          </cell>
          <cell r="E416" t="str">
            <v>4</v>
          </cell>
          <cell r="F416" t="str">
            <v>Drs. AFANDI</v>
          </cell>
        </row>
        <row r="417">
          <cell r="A417" t="str">
            <v>SIDOARJO 3105</v>
          </cell>
          <cell r="B417" t="str">
            <v>SIDOARJO 3</v>
          </cell>
          <cell r="C417" t="str">
            <v>10</v>
          </cell>
          <cell r="D417" t="str">
            <v>Partai Persatuan Pembangunan</v>
          </cell>
          <cell r="E417" t="str">
            <v>5</v>
          </cell>
          <cell r="F417" t="str">
            <v>AINUN JARIYAH</v>
          </cell>
        </row>
        <row r="418">
          <cell r="A418" t="str">
            <v>SIDOARJO 3106</v>
          </cell>
          <cell r="B418" t="str">
            <v>SIDOARJO 3</v>
          </cell>
          <cell r="C418" t="str">
            <v>10</v>
          </cell>
          <cell r="D418" t="str">
            <v>Partai Persatuan Pembangunan</v>
          </cell>
          <cell r="E418" t="str">
            <v>6</v>
          </cell>
          <cell r="F418" t="str">
            <v>ANISA NUR HAYATI, S.Pd.</v>
          </cell>
        </row>
        <row r="419">
          <cell r="A419" t="str">
            <v>SIDOARJO 3107</v>
          </cell>
          <cell r="B419" t="str">
            <v>SIDOARJO 3</v>
          </cell>
          <cell r="C419" t="str">
            <v>10</v>
          </cell>
          <cell r="D419" t="str">
            <v>Partai Persatuan Pembangunan</v>
          </cell>
          <cell r="E419" t="str">
            <v>7</v>
          </cell>
          <cell r="F419" t="str">
            <v>H. FATHURROHMAN, M.Pd.I.</v>
          </cell>
        </row>
        <row r="420">
          <cell r="A420" t="str">
            <v>SIDOARJO 3108</v>
          </cell>
          <cell r="B420" t="str">
            <v>SIDOARJO 3</v>
          </cell>
          <cell r="C420" t="str">
            <v>10</v>
          </cell>
          <cell r="D420" t="str">
            <v>Partai Persatuan Pembangunan</v>
          </cell>
          <cell r="E420" t="str">
            <v>8</v>
          </cell>
          <cell r="F420" t="str">
            <v>MOCHAMAD BURHANUDDIN ALAMSYAH</v>
          </cell>
        </row>
        <row r="421">
          <cell r="A421" t="str">
            <v>SIDOARJO 4101</v>
          </cell>
          <cell r="B421" t="str">
            <v>SIDOARJO 4</v>
          </cell>
          <cell r="C421" t="str">
            <v>10</v>
          </cell>
          <cell r="D421" t="str">
            <v>Partai Persatuan Pembangunan</v>
          </cell>
          <cell r="E421" t="str">
            <v>1</v>
          </cell>
          <cell r="F421" t="str">
            <v>LAILATUSSA'DIYAH</v>
          </cell>
        </row>
        <row r="422">
          <cell r="A422" t="str">
            <v>SIDOARJO 4102</v>
          </cell>
          <cell r="B422" t="str">
            <v>SIDOARJO 4</v>
          </cell>
          <cell r="C422" t="str">
            <v>10</v>
          </cell>
          <cell r="D422" t="str">
            <v>Partai Persatuan Pembangunan</v>
          </cell>
          <cell r="E422" t="str">
            <v>2</v>
          </cell>
          <cell r="F422" t="str">
            <v>ETTY HASMIAYATI</v>
          </cell>
        </row>
        <row r="423">
          <cell r="A423" t="str">
            <v>SIDOARJO 4103</v>
          </cell>
          <cell r="B423" t="str">
            <v>SIDOARJO 4</v>
          </cell>
          <cell r="C423" t="str">
            <v>10</v>
          </cell>
          <cell r="D423" t="str">
            <v>Partai Persatuan Pembangunan</v>
          </cell>
          <cell r="E423" t="str">
            <v>3</v>
          </cell>
          <cell r="F423" t="str">
            <v>MUNIR ASMUNIP</v>
          </cell>
        </row>
        <row r="424">
          <cell r="A424" t="str">
            <v>SIDOARJO 5101</v>
          </cell>
          <cell r="B424" t="str">
            <v>SIDOARJO 5</v>
          </cell>
          <cell r="C424" t="str">
            <v>10</v>
          </cell>
          <cell r="D424" t="str">
            <v>Partai Persatuan Pembangunan</v>
          </cell>
          <cell r="E424" t="str">
            <v>1</v>
          </cell>
          <cell r="F424" t="str">
            <v>SETYO BUDI HARTO, S.Sos.</v>
          </cell>
        </row>
        <row r="425">
          <cell r="A425" t="str">
            <v>SIDOARJO 5102</v>
          </cell>
          <cell r="B425" t="str">
            <v>SIDOARJO 5</v>
          </cell>
          <cell r="C425" t="str">
            <v>10</v>
          </cell>
          <cell r="D425" t="str">
            <v>Partai Persatuan Pembangunan</v>
          </cell>
          <cell r="E425" t="str">
            <v>2</v>
          </cell>
          <cell r="F425" t="str">
            <v>MUH. SOLICHUDDIN</v>
          </cell>
        </row>
        <row r="426">
          <cell r="A426" t="str">
            <v>SIDOARJO 5103</v>
          </cell>
          <cell r="B426" t="str">
            <v>SIDOARJO 5</v>
          </cell>
          <cell r="C426" t="str">
            <v>10</v>
          </cell>
          <cell r="D426" t="str">
            <v>Partai Persatuan Pembangunan</v>
          </cell>
          <cell r="E426" t="str">
            <v>3</v>
          </cell>
          <cell r="F426" t="str">
            <v>IMAMATUR ROSIDAH</v>
          </cell>
        </row>
        <row r="427">
          <cell r="A427" t="str">
            <v>SIDOARJO 5104</v>
          </cell>
          <cell r="B427" t="str">
            <v>SIDOARJO 5</v>
          </cell>
          <cell r="C427" t="str">
            <v>10</v>
          </cell>
          <cell r="D427" t="str">
            <v>Partai Persatuan Pembangunan</v>
          </cell>
          <cell r="E427" t="str">
            <v>4</v>
          </cell>
          <cell r="F427" t="str">
            <v>H. MOCH. SUPRIADI, S.H.</v>
          </cell>
        </row>
        <row r="428">
          <cell r="A428" t="str">
            <v>SIDOARJO 5105</v>
          </cell>
          <cell r="B428" t="str">
            <v>SIDOARJO 5</v>
          </cell>
          <cell r="C428" t="str">
            <v>10</v>
          </cell>
          <cell r="D428" t="str">
            <v>Partai Persatuan Pembangunan</v>
          </cell>
          <cell r="E428" t="str">
            <v>5</v>
          </cell>
          <cell r="F428" t="str">
            <v>Hj. UMI KHADDAH, S.Pd.I.</v>
          </cell>
        </row>
        <row r="429">
          <cell r="A429" t="str">
            <v>SIDOARJO 5106</v>
          </cell>
          <cell r="B429" t="str">
            <v>SIDOARJO 5</v>
          </cell>
          <cell r="C429" t="str">
            <v>10</v>
          </cell>
          <cell r="D429" t="str">
            <v>Partai Persatuan Pembangunan</v>
          </cell>
          <cell r="E429" t="str">
            <v>6</v>
          </cell>
          <cell r="F429" t="str">
            <v>FAUZI KRISDIANTO</v>
          </cell>
        </row>
        <row r="430">
          <cell r="A430" t="str">
            <v>SIDOARJO 5107</v>
          </cell>
          <cell r="B430" t="str">
            <v>SIDOARJO 5</v>
          </cell>
          <cell r="C430" t="str">
            <v>10</v>
          </cell>
          <cell r="D430" t="str">
            <v>Partai Persatuan Pembangunan</v>
          </cell>
          <cell r="E430" t="str">
            <v>7</v>
          </cell>
          <cell r="F430" t="str">
            <v>SRI SUKASIH TAMPANI</v>
          </cell>
        </row>
        <row r="431">
          <cell r="A431" t="str">
            <v>SIDOARJO 5108</v>
          </cell>
          <cell r="B431" t="str">
            <v>SIDOARJO 5</v>
          </cell>
          <cell r="C431" t="str">
            <v>10</v>
          </cell>
          <cell r="D431" t="str">
            <v>Partai Persatuan Pembangunan</v>
          </cell>
          <cell r="E431" t="str">
            <v>8</v>
          </cell>
          <cell r="F431" t="str">
            <v>SUGENG RAHAYU</v>
          </cell>
        </row>
        <row r="432">
          <cell r="A432" t="str">
            <v>SIDOARJO 5109</v>
          </cell>
          <cell r="B432" t="str">
            <v>SIDOARJO 5</v>
          </cell>
          <cell r="C432" t="str">
            <v>10</v>
          </cell>
          <cell r="D432" t="str">
            <v>Partai Persatuan Pembangunan</v>
          </cell>
          <cell r="E432" t="str">
            <v>9</v>
          </cell>
          <cell r="F432" t="str">
            <v>RUDI MUDAYAT, S.H.</v>
          </cell>
        </row>
        <row r="433">
          <cell r="A433" t="str">
            <v>SIDOARJO 6101</v>
          </cell>
          <cell r="B433" t="str">
            <v>SIDOARJO 6</v>
          </cell>
          <cell r="C433" t="str">
            <v>10</v>
          </cell>
          <cell r="D433" t="str">
            <v>Partai Persatuan Pembangunan</v>
          </cell>
          <cell r="E433" t="str">
            <v>1</v>
          </cell>
          <cell r="F433" t="str">
            <v>AINUR ROFIQ, S.T.</v>
          </cell>
        </row>
        <row r="434">
          <cell r="A434" t="str">
            <v>SIDOARJO 6102</v>
          </cell>
          <cell r="B434" t="str">
            <v>SIDOARJO 6</v>
          </cell>
          <cell r="C434" t="str">
            <v>10</v>
          </cell>
          <cell r="D434" t="str">
            <v>Partai Persatuan Pembangunan</v>
          </cell>
          <cell r="E434" t="str">
            <v>2</v>
          </cell>
          <cell r="F434" t="str">
            <v>MUH. BAIDARUS Y.R., S.Ag.</v>
          </cell>
        </row>
        <row r="435">
          <cell r="A435" t="str">
            <v>SIDOARJO 6103</v>
          </cell>
          <cell r="B435" t="str">
            <v>SIDOARJO 6</v>
          </cell>
          <cell r="C435" t="str">
            <v>10</v>
          </cell>
          <cell r="D435" t="str">
            <v>Partai Persatuan Pembangunan</v>
          </cell>
          <cell r="E435" t="str">
            <v>3</v>
          </cell>
          <cell r="F435" t="str">
            <v>NINIK SUPRIYATI</v>
          </cell>
        </row>
        <row r="436">
          <cell r="A436" t="str">
            <v>SIDOARJO 6104</v>
          </cell>
          <cell r="B436" t="str">
            <v>SIDOARJO 6</v>
          </cell>
          <cell r="C436" t="str">
            <v>10</v>
          </cell>
          <cell r="D436" t="str">
            <v>Partai Persatuan Pembangunan</v>
          </cell>
          <cell r="E436" t="str">
            <v>4</v>
          </cell>
          <cell r="F436" t="str">
            <v>DENNY PRASETYO</v>
          </cell>
        </row>
        <row r="437">
          <cell r="A437" t="str">
            <v>SIDOARJO 6105</v>
          </cell>
          <cell r="B437" t="str">
            <v>SIDOARJO 6</v>
          </cell>
          <cell r="C437" t="str">
            <v>10</v>
          </cell>
          <cell r="D437" t="str">
            <v>Partai Persatuan Pembangunan</v>
          </cell>
          <cell r="E437" t="str">
            <v>5</v>
          </cell>
          <cell r="F437" t="str">
            <v>AINUL HAQIQIYAH</v>
          </cell>
        </row>
        <row r="438">
          <cell r="A438" t="str">
            <v>SIDOARJO 6106</v>
          </cell>
          <cell r="B438" t="str">
            <v>SIDOARJO 6</v>
          </cell>
          <cell r="C438" t="str">
            <v>10</v>
          </cell>
          <cell r="D438" t="str">
            <v>Partai Persatuan Pembangunan</v>
          </cell>
          <cell r="E438" t="str">
            <v>6</v>
          </cell>
          <cell r="F438" t="str">
            <v>SITI IRAWATI, S.Pd.I.</v>
          </cell>
        </row>
        <row r="439">
          <cell r="A439" t="str">
            <v>SIDOARJO 6107</v>
          </cell>
          <cell r="B439" t="str">
            <v>SIDOARJO 6</v>
          </cell>
          <cell r="C439" t="str">
            <v>10</v>
          </cell>
          <cell r="D439" t="str">
            <v>Partai Persatuan Pembangunan</v>
          </cell>
          <cell r="E439" t="str">
            <v>7</v>
          </cell>
          <cell r="F439" t="str">
            <v>IQBAL GHAZALI, S.Pi., M.Si.</v>
          </cell>
        </row>
        <row r="440">
          <cell r="A440" t="str">
            <v>SIDOARJO 6108</v>
          </cell>
          <cell r="B440" t="str">
            <v>SIDOARJO 6</v>
          </cell>
          <cell r="C440" t="str">
            <v>10</v>
          </cell>
          <cell r="D440" t="str">
            <v>Partai Persatuan Pembangunan</v>
          </cell>
          <cell r="E440" t="str">
            <v>8</v>
          </cell>
          <cell r="F440" t="str">
            <v>M. MUNAWIR, M.Pd.</v>
          </cell>
        </row>
        <row r="441">
          <cell r="A441" t="str">
            <v>SIDOARJO 1111</v>
          </cell>
          <cell r="B441" t="str">
            <v>SIDOARJO 1</v>
          </cell>
          <cell r="C441" t="str">
            <v>11</v>
          </cell>
          <cell r="D441" t="str">
            <v>Partai Solidaritas Indonesia</v>
          </cell>
          <cell r="E441" t="str">
            <v>1</v>
          </cell>
          <cell r="F441" t="str">
            <v>HARIRIS SHOFA, S.E.</v>
          </cell>
        </row>
        <row r="442">
          <cell r="A442" t="str">
            <v>SIDOARJO 1112</v>
          </cell>
          <cell r="B442" t="str">
            <v>SIDOARJO 1</v>
          </cell>
          <cell r="C442" t="str">
            <v>11</v>
          </cell>
          <cell r="D442" t="str">
            <v>Partai Solidaritas Indonesia</v>
          </cell>
          <cell r="E442" t="str">
            <v>2</v>
          </cell>
          <cell r="F442" t="str">
            <v>MUHAMMAD MUHAIMIN</v>
          </cell>
        </row>
        <row r="443">
          <cell r="A443" t="str">
            <v>SIDOARJO 1113</v>
          </cell>
          <cell r="B443" t="str">
            <v>SIDOARJO 1</v>
          </cell>
          <cell r="C443" t="str">
            <v>11</v>
          </cell>
          <cell r="D443" t="str">
            <v>Partai Solidaritas Indonesia</v>
          </cell>
          <cell r="E443" t="str">
            <v>3</v>
          </cell>
          <cell r="F443" t="str">
            <v>NENY KARTIKA</v>
          </cell>
        </row>
        <row r="444">
          <cell r="A444" t="str">
            <v>SIDOARJO 1114</v>
          </cell>
          <cell r="B444" t="str">
            <v>SIDOARJO 1</v>
          </cell>
          <cell r="C444" t="str">
            <v>11</v>
          </cell>
          <cell r="D444" t="str">
            <v>Partai Solidaritas Indonesia</v>
          </cell>
          <cell r="E444" t="str">
            <v>4</v>
          </cell>
          <cell r="F444" t="str">
            <v>H. EMIR AHSANU TAQWIM, S.H., M.Kn.</v>
          </cell>
        </row>
        <row r="445">
          <cell r="A445" t="str">
            <v>SIDOARJO 1115</v>
          </cell>
          <cell r="B445" t="str">
            <v>SIDOARJO 1</v>
          </cell>
          <cell r="C445" t="str">
            <v>11</v>
          </cell>
          <cell r="D445" t="str">
            <v>Partai Solidaritas Indonesia</v>
          </cell>
          <cell r="E445" t="str">
            <v>5</v>
          </cell>
          <cell r="F445" t="str">
            <v>RESTU MINAL FAIZIN, S.H.</v>
          </cell>
        </row>
        <row r="446">
          <cell r="A446" t="str">
            <v>SIDOARJO 1116</v>
          </cell>
          <cell r="B446" t="str">
            <v>SIDOARJO 1</v>
          </cell>
          <cell r="C446" t="str">
            <v>11</v>
          </cell>
          <cell r="D446" t="str">
            <v>Partai Solidaritas Indonesia</v>
          </cell>
          <cell r="E446" t="str">
            <v>6</v>
          </cell>
          <cell r="F446" t="str">
            <v>FANDI ACHMAD</v>
          </cell>
        </row>
        <row r="447">
          <cell r="A447" t="str">
            <v>SIDOARJO 2111</v>
          </cell>
          <cell r="B447" t="str">
            <v>SIDOARJO 2</v>
          </cell>
          <cell r="C447" t="str">
            <v>11</v>
          </cell>
          <cell r="D447" t="str">
            <v>Partai Solidaritas Indonesia</v>
          </cell>
          <cell r="E447" t="str">
            <v>1</v>
          </cell>
          <cell r="F447" t="str">
            <v>NURUL ILMI, S.Sos.</v>
          </cell>
        </row>
        <row r="448">
          <cell r="A448" t="str">
            <v>SIDOARJO 2112</v>
          </cell>
          <cell r="B448" t="str">
            <v>SIDOARJO 2</v>
          </cell>
          <cell r="C448" t="str">
            <v>11</v>
          </cell>
          <cell r="D448" t="str">
            <v>Partai Solidaritas Indonesia</v>
          </cell>
          <cell r="E448" t="str">
            <v>2</v>
          </cell>
          <cell r="F448" t="str">
            <v>DODIK CAHYONO</v>
          </cell>
        </row>
        <row r="449">
          <cell r="A449" t="str">
            <v>SIDOARJO 2113</v>
          </cell>
          <cell r="B449" t="str">
            <v>SIDOARJO 2</v>
          </cell>
          <cell r="C449" t="str">
            <v>11</v>
          </cell>
          <cell r="D449" t="str">
            <v>Partai Solidaritas Indonesia</v>
          </cell>
          <cell r="E449" t="str">
            <v>3</v>
          </cell>
          <cell r="F449" t="str">
            <v>ABDUL AZIZ</v>
          </cell>
        </row>
        <row r="450">
          <cell r="A450" t="str">
            <v>SIDOARJO 3111</v>
          </cell>
          <cell r="B450" t="str">
            <v>SIDOARJO 3</v>
          </cell>
          <cell r="C450" t="str">
            <v>11</v>
          </cell>
          <cell r="D450" t="str">
            <v>Partai Solidaritas Indonesia</v>
          </cell>
          <cell r="E450" t="str">
            <v>1</v>
          </cell>
          <cell r="F450" t="str">
            <v>M. ABD. ROSYID, S.A.P.</v>
          </cell>
        </row>
        <row r="451">
          <cell r="A451" t="str">
            <v>SIDOARJO 3112</v>
          </cell>
          <cell r="B451" t="str">
            <v>SIDOARJO 3</v>
          </cell>
          <cell r="C451" t="str">
            <v>11</v>
          </cell>
          <cell r="D451" t="str">
            <v>Partai Solidaritas Indonesia</v>
          </cell>
          <cell r="E451" t="str">
            <v>2</v>
          </cell>
          <cell r="F451" t="str">
            <v>GEBI DEVINA, S.E.</v>
          </cell>
        </row>
        <row r="452">
          <cell r="A452" t="str">
            <v>SIDOARJO 3113</v>
          </cell>
          <cell r="B452" t="str">
            <v>SIDOARJO 3</v>
          </cell>
          <cell r="C452" t="str">
            <v>11</v>
          </cell>
          <cell r="D452" t="str">
            <v>Partai Solidaritas Indonesia</v>
          </cell>
          <cell r="E452" t="str">
            <v>3</v>
          </cell>
          <cell r="F452" t="str">
            <v>ABRIANTO PRIKSADI, S.T.</v>
          </cell>
        </row>
        <row r="453">
          <cell r="A453" t="str">
            <v>SIDOARJO 4111</v>
          </cell>
          <cell r="B453" t="str">
            <v>SIDOARJO 4</v>
          </cell>
          <cell r="C453" t="str">
            <v>11</v>
          </cell>
          <cell r="D453" t="str">
            <v>Partai Solidaritas Indonesia</v>
          </cell>
          <cell r="E453" t="str">
            <v>1</v>
          </cell>
          <cell r="F453" t="str">
            <v>drh. ALMAEDAWATI ERINA, M.Si.</v>
          </cell>
        </row>
        <row r="454">
          <cell r="A454" t="str">
            <v>SIDOARJO 4112</v>
          </cell>
          <cell r="B454" t="str">
            <v>SIDOARJO 4</v>
          </cell>
          <cell r="C454" t="str">
            <v>11</v>
          </cell>
          <cell r="D454" t="str">
            <v>Partai Solidaritas Indonesia</v>
          </cell>
          <cell r="E454" t="str">
            <v>2</v>
          </cell>
          <cell r="F454" t="str">
            <v>SUHARSONO, S.E., M.M.</v>
          </cell>
        </row>
        <row r="455">
          <cell r="A455" t="str">
            <v>SIDOARJO 4113</v>
          </cell>
          <cell r="B455" t="str">
            <v>SIDOARJO 4</v>
          </cell>
          <cell r="C455" t="str">
            <v>11</v>
          </cell>
          <cell r="D455" t="str">
            <v>Partai Solidaritas Indonesia</v>
          </cell>
          <cell r="E455" t="str">
            <v>3</v>
          </cell>
          <cell r="F455" t="str">
            <v>RONI, S.T.</v>
          </cell>
        </row>
        <row r="456">
          <cell r="A456" t="str">
            <v>SIDOARJO 5111</v>
          </cell>
          <cell r="B456" t="str">
            <v>SIDOARJO 5</v>
          </cell>
          <cell r="C456" t="str">
            <v>11</v>
          </cell>
          <cell r="D456" t="str">
            <v>Partai Solidaritas Indonesia</v>
          </cell>
          <cell r="E456" t="str">
            <v>1</v>
          </cell>
          <cell r="F456" t="str">
            <v>LINGGA SARI NASTITI DEWI</v>
          </cell>
        </row>
        <row r="457">
          <cell r="A457" t="str">
            <v>SIDOARJO 5112</v>
          </cell>
          <cell r="B457" t="str">
            <v>SIDOARJO 5</v>
          </cell>
          <cell r="C457" t="str">
            <v>11</v>
          </cell>
          <cell r="D457" t="str">
            <v>Partai Solidaritas Indonesia</v>
          </cell>
          <cell r="E457" t="str">
            <v>2</v>
          </cell>
          <cell r="F457" t="str">
            <v>HANIF IBRAHIM</v>
          </cell>
        </row>
        <row r="458">
          <cell r="A458" t="str">
            <v>SIDOARJO 5113</v>
          </cell>
          <cell r="B458" t="str">
            <v>SIDOARJO 5</v>
          </cell>
          <cell r="C458" t="str">
            <v>11</v>
          </cell>
          <cell r="D458" t="str">
            <v>Partai Solidaritas Indonesia</v>
          </cell>
          <cell r="E458" t="str">
            <v>3</v>
          </cell>
          <cell r="F458" t="str">
            <v>ADI SURYA SUPRABA</v>
          </cell>
        </row>
        <row r="459">
          <cell r="A459" t="str">
            <v>SIDOARJO 6111</v>
          </cell>
          <cell r="B459" t="str">
            <v>SIDOARJO 6</v>
          </cell>
          <cell r="C459" t="str">
            <v>11</v>
          </cell>
          <cell r="D459" t="str">
            <v>Partai Solidaritas Indonesia</v>
          </cell>
          <cell r="E459" t="str">
            <v>1</v>
          </cell>
          <cell r="F459" t="str">
            <v>ILHAM WAHYU SETIAWAN, S.E.</v>
          </cell>
        </row>
        <row r="460">
          <cell r="A460" t="str">
            <v>SIDOARJO 6112</v>
          </cell>
          <cell r="B460" t="str">
            <v>SIDOARJO 6</v>
          </cell>
          <cell r="C460" t="str">
            <v>11</v>
          </cell>
          <cell r="D460" t="str">
            <v>Partai Solidaritas Indonesia</v>
          </cell>
          <cell r="E460" t="str">
            <v>2</v>
          </cell>
          <cell r="F460" t="str">
            <v>M. AMRUL HAQ ZAIN</v>
          </cell>
        </row>
        <row r="461">
          <cell r="A461" t="str">
            <v>SIDOARJO 6113</v>
          </cell>
          <cell r="B461" t="str">
            <v>SIDOARJO 6</v>
          </cell>
          <cell r="C461" t="str">
            <v>11</v>
          </cell>
          <cell r="D461" t="str">
            <v>Partai Solidaritas Indonesia</v>
          </cell>
          <cell r="E461" t="str">
            <v>3</v>
          </cell>
          <cell r="F461" t="str">
            <v>EVI ANDRIANI HOSMAN, S.S.</v>
          </cell>
        </row>
        <row r="462">
          <cell r="A462" t="str">
            <v>SIDOARJO 6114</v>
          </cell>
          <cell r="B462" t="str">
            <v>SIDOARJO 6</v>
          </cell>
          <cell r="C462" t="str">
            <v>11</v>
          </cell>
          <cell r="D462" t="str">
            <v>Partai Solidaritas Indonesia</v>
          </cell>
          <cell r="E462" t="str">
            <v>4</v>
          </cell>
          <cell r="F462" t="str">
            <v>Ir. MUH. ASKARI AZIS, M.M.</v>
          </cell>
        </row>
        <row r="463">
          <cell r="A463" t="str">
            <v>SIDOARJO 6115</v>
          </cell>
          <cell r="B463" t="str">
            <v>SIDOARJO 6</v>
          </cell>
          <cell r="C463" t="str">
            <v>11</v>
          </cell>
          <cell r="D463" t="str">
            <v>Partai Solidaritas Indonesia</v>
          </cell>
          <cell r="E463" t="str">
            <v>5</v>
          </cell>
          <cell r="F463" t="str">
            <v>JESSICA RACHEL CHRISANTI, Amd.Keb.</v>
          </cell>
        </row>
        <row r="464">
          <cell r="A464" t="str">
            <v>SIDOARJO 1121</v>
          </cell>
          <cell r="B464" t="str">
            <v>SIDOARJO 1</v>
          </cell>
          <cell r="C464" t="str">
            <v>12</v>
          </cell>
          <cell r="D464" t="str">
            <v>Partai Amanat Nasional</v>
          </cell>
          <cell r="E464" t="str">
            <v>1</v>
          </cell>
          <cell r="F464" t="str">
            <v>NURUL AHDI, M.Si., M.H.</v>
          </cell>
        </row>
        <row r="465">
          <cell r="A465" t="str">
            <v>SIDOARJO 1122</v>
          </cell>
          <cell r="B465" t="str">
            <v>SIDOARJO 1</v>
          </cell>
          <cell r="C465" t="str">
            <v>12</v>
          </cell>
          <cell r="D465" t="str">
            <v>Partai Amanat Nasional</v>
          </cell>
          <cell r="E465" t="str">
            <v>2</v>
          </cell>
          <cell r="F465" t="str">
            <v>SRI PRASETIJANINGSIH, Ak., M.M.</v>
          </cell>
        </row>
        <row r="466">
          <cell r="A466" t="str">
            <v>SIDOARJO 1123</v>
          </cell>
          <cell r="B466" t="str">
            <v>SIDOARJO 1</v>
          </cell>
          <cell r="C466" t="str">
            <v>12</v>
          </cell>
          <cell r="D466" t="str">
            <v>Partai Amanat Nasional</v>
          </cell>
          <cell r="E466" t="str">
            <v>3</v>
          </cell>
          <cell r="F466" t="str">
            <v>Drs. TAUFIQ, M.M.</v>
          </cell>
        </row>
        <row r="467">
          <cell r="A467" t="str">
            <v>SIDOARJO 1124</v>
          </cell>
          <cell r="B467" t="str">
            <v>SIDOARJO 1</v>
          </cell>
          <cell r="C467" t="str">
            <v>12</v>
          </cell>
          <cell r="D467" t="str">
            <v>Partai Amanat Nasional</v>
          </cell>
          <cell r="E467" t="str">
            <v>4</v>
          </cell>
          <cell r="F467" t="str">
            <v>Hj. SYIFAUL UMMAH, S.Psi.</v>
          </cell>
        </row>
        <row r="468">
          <cell r="A468" t="str">
            <v>SIDOARJO 1125</v>
          </cell>
          <cell r="B468" t="str">
            <v>SIDOARJO 1</v>
          </cell>
          <cell r="C468" t="str">
            <v>12</v>
          </cell>
          <cell r="D468" t="str">
            <v>Partai Amanat Nasional</v>
          </cell>
          <cell r="E468" t="str">
            <v>5</v>
          </cell>
          <cell r="F468" t="str">
            <v>LIES IMMA JUNAIDAH, S.Pd.</v>
          </cell>
        </row>
        <row r="469">
          <cell r="A469" t="str">
            <v>SIDOARJO 1126</v>
          </cell>
          <cell r="B469" t="str">
            <v>SIDOARJO 1</v>
          </cell>
          <cell r="C469" t="str">
            <v>12</v>
          </cell>
          <cell r="D469" t="str">
            <v>Partai Amanat Nasional</v>
          </cell>
          <cell r="E469" t="str">
            <v>6</v>
          </cell>
          <cell r="F469" t="str">
            <v>SITI AMINAH, S.H.</v>
          </cell>
        </row>
        <row r="470">
          <cell r="A470" t="str">
            <v>SIDOARJO 1127</v>
          </cell>
          <cell r="B470" t="str">
            <v>SIDOARJO 1</v>
          </cell>
          <cell r="C470" t="str">
            <v>12</v>
          </cell>
          <cell r="D470" t="str">
            <v>Partai Amanat Nasional</v>
          </cell>
          <cell r="E470" t="str">
            <v>7</v>
          </cell>
          <cell r="F470" t="str">
            <v>SOFYAN IRWADI</v>
          </cell>
        </row>
        <row r="471">
          <cell r="A471" t="str">
            <v>SIDOARJO 1128</v>
          </cell>
          <cell r="B471" t="str">
            <v>SIDOARJO 1</v>
          </cell>
          <cell r="C471" t="str">
            <v>12</v>
          </cell>
          <cell r="D471" t="str">
            <v>Partai Amanat Nasional</v>
          </cell>
          <cell r="E471" t="str">
            <v>8</v>
          </cell>
          <cell r="F471" t="str">
            <v>H. FATCHURODJI</v>
          </cell>
        </row>
        <row r="472">
          <cell r="A472" t="str">
            <v>SIDOARJO 1129</v>
          </cell>
          <cell r="B472" t="str">
            <v>SIDOARJO 1</v>
          </cell>
          <cell r="C472" t="str">
            <v>12</v>
          </cell>
          <cell r="D472" t="str">
            <v>Partai Amanat Nasional</v>
          </cell>
          <cell r="E472" t="str">
            <v>9</v>
          </cell>
          <cell r="F472" t="str">
            <v>KURNIA SANDY</v>
          </cell>
        </row>
        <row r="473">
          <cell r="A473" t="str">
            <v>SIDOARJO 11210</v>
          </cell>
          <cell r="B473" t="str">
            <v>SIDOARJO 1</v>
          </cell>
          <cell r="C473" t="str">
            <v>12</v>
          </cell>
          <cell r="D473" t="str">
            <v>Partai Amanat Nasional</v>
          </cell>
          <cell r="E473" t="str">
            <v>10</v>
          </cell>
          <cell r="F473" t="str">
            <v>YUNITA KASI, S.H.</v>
          </cell>
        </row>
        <row r="474">
          <cell r="A474" t="str">
            <v>SIDOARJO 2121</v>
          </cell>
          <cell r="B474" t="str">
            <v>SIDOARJO 2</v>
          </cell>
          <cell r="C474" t="str">
            <v>12</v>
          </cell>
          <cell r="D474" t="str">
            <v>Partai Amanat Nasional</v>
          </cell>
          <cell r="E474" t="str">
            <v>1</v>
          </cell>
          <cell r="F474" t="str">
            <v>DR. H. EMIR FIRDAUS, S.T., M.M.</v>
          </cell>
        </row>
        <row r="475">
          <cell r="A475" t="str">
            <v>SIDOARJO 2122</v>
          </cell>
          <cell r="B475" t="str">
            <v>SIDOARJO 2</v>
          </cell>
          <cell r="C475" t="str">
            <v>12</v>
          </cell>
          <cell r="D475" t="str">
            <v>Partai Amanat Nasional</v>
          </cell>
          <cell r="E475" t="str">
            <v>2</v>
          </cell>
          <cell r="F475" t="str">
            <v>CHOIRUL UMAM, S.Pi.</v>
          </cell>
        </row>
        <row r="476">
          <cell r="A476" t="str">
            <v>SIDOARJO 2123</v>
          </cell>
          <cell r="B476" t="str">
            <v>SIDOARJO 2</v>
          </cell>
          <cell r="C476" t="str">
            <v>12</v>
          </cell>
          <cell r="D476" t="str">
            <v>Partai Amanat Nasional</v>
          </cell>
          <cell r="E476" t="str">
            <v>3</v>
          </cell>
          <cell r="F476" t="str">
            <v>EVI NURWAHYUNI</v>
          </cell>
        </row>
        <row r="477">
          <cell r="A477" t="str">
            <v>SIDOARJO 2124</v>
          </cell>
          <cell r="B477" t="str">
            <v>SIDOARJO 2</v>
          </cell>
          <cell r="C477" t="str">
            <v>12</v>
          </cell>
          <cell r="D477" t="str">
            <v>Partai Amanat Nasional</v>
          </cell>
          <cell r="E477" t="str">
            <v>4</v>
          </cell>
          <cell r="F477" t="str">
            <v>YOYOK PRIYO UTOMO</v>
          </cell>
        </row>
        <row r="478">
          <cell r="A478" t="str">
            <v>SIDOARJO 2125</v>
          </cell>
          <cell r="B478" t="str">
            <v>SIDOARJO 2</v>
          </cell>
          <cell r="C478" t="str">
            <v>12</v>
          </cell>
          <cell r="D478" t="str">
            <v>Partai Amanat Nasional</v>
          </cell>
          <cell r="E478" t="str">
            <v>5</v>
          </cell>
          <cell r="F478" t="str">
            <v>H. MACHMUD, S.E., M.M.</v>
          </cell>
        </row>
        <row r="479">
          <cell r="A479" t="str">
            <v>SIDOARJO 2126</v>
          </cell>
          <cell r="B479" t="str">
            <v>SIDOARJO 2</v>
          </cell>
          <cell r="C479" t="str">
            <v>12</v>
          </cell>
          <cell r="D479" t="str">
            <v>Partai Amanat Nasional</v>
          </cell>
          <cell r="E479" t="str">
            <v>6</v>
          </cell>
          <cell r="F479" t="str">
            <v>NOVITA VITRIA, S.Pd.</v>
          </cell>
        </row>
        <row r="480">
          <cell r="A480" t="str">
            <v>SIDOARJO 2127</v>
          </cell>
          <cell r="B480" t="str">
            <v>SIDOARJO 2</v>
          </cell>
          <cell r="C480" t="str">
            <v>12</v>
          </cell>
          <cell r="D480" t="str">
            <v>Partai Amanat Nasional</v>
          </cell>
          <cell r="E480" t="str">
            <v>7</v>
          </cell>
          <cell r="F480" t="str">
            <v>H. ACHMADI DJAUHARI</v>
          </cell>
        </row>
        <row r="481">
          <cell r="A481" t="str">
            <v>SIDOARJO 2128</v>
          </cell>
          <cell r="B481" t="str">
            <v>SIDOARJO 2</v>
          </cell>
          <cell r="C481" t="str">
            <v>12</v>
          </cell>
          <cell r="D481" t="str">
            <v>Partai Amanat Nasional</v>
          </cell>
          <cell r="E481" t="str">
            <v>8</v>
          </cell>
          <cell r="F481" t="str">
            <v>NURYANTI</v>
          </cell>
        </row>
        <row r="482">
          <cell r="A482" t="str">
            <v>SIDOARJO 3121</v>
          </cell>
          <cell r="B482" t="str">
            <v>SIDOARJO 3</v>
          </cell>
          <cell r="C482" t="str">
            <v>12</v>
          </cell>
          <cell r="D482" t="str">
            <v>Partai Amanat Nasional</v>
          </cell>
          <cell r="E482" t="str">
            <v>1</v>
          </cell>
          <cell r="F482" t="str">
            <v>Drs. H. MUSAUWIMIN</v>
          </cell>
        </row>
        <row r="483">
          <cell r="A483" t="str">
            <v>SIDOARJO 3122</v>
          </cell>
          <cell r="B483" t="str">
            <v>SIDOARJO 3</v>
          </cell>
          <cell r="C483" t="str">
            <v>12</v>
          </cell>
          <cell r="D483" t="str">
            <v>Partai Amanat Nasional</v>
          </cell>
          <cell r="E483" t="str">
            <v>2</v>
          </cell>
          <cell r="F483" t="str">
            <v>RIZAL FUADY, S.E.</v>
          </cell>
        </row>
        <row r="484">
          <cell r="A484" t="str">
            <v>SIDOARJO 3123</v>
          </cell>
          <cell r="B484" t="str">
            <v>SIDOARJO 3</v>
          </cell>
          <cell r="C484" t="str">
            <v>12</v>
          </cell>
          <cell r="D484" t="str">
            <v>Partai Amanat Nasional</v>
          </cell>
          <cell r="E484" t="str">
            <v>3</v>
          </cell>
          <cell r="F484" t="str">
            <v>Hj. FIKRI HANIM, S.Pd.</v>
          </cell>
        </row>
        <row r="485">
          <cell r="A485" t="str">
            <v>SIDOARJO 3124</v>
          </cell>
          <cell r="B485" t="str">
            <v>SIDOARJO 3</v>
          </cell>
          <cell r="C485" t="str">
            <v>12</v>
          </cell>
          <cell r="D485" t="str">
            <v>Partai Amanat Nasional</v>
          </cell>
          <cell r="E485" t="str">
            <v>4</v>
          </cell>
          <cell r="F485" t="str">
            <v>WAWAN AGUS PURWANTO</v>
          </cell>
        </row>
        <row r="486">
          <cell r="A486" t="str">
            <v>SIDOARJO 3125</v>
          </cell>
          <cell r="B486" t="str">
            <v>SIDOARJO 3</v>
          </cell>
          <cell r="C486" t="str">
            <v>12</v>
          </cell>
          <cell r="D486" t="str">
            <v>Partai Amanat Nasional</v>
          </cell>
          <cell r="E486" t="str">
            <v>5</v>
          </cell>
          <cell r="F486" t="str">
            <v>ABDUL MADRIS</v>
          </cell>
        </row>
        <row r="487">
          <cell r="A487" t="str">
            <v>SIDOARJO 3126</v>
          </cell>
          <cell r="B487" t="str">
            <v>SIDOARJO 3</v>
          </cell>
          <cell r="C487" t="str">
            <v>12</v>
          </cell>
          <cell r="D487" t="str">
            <v>Partai Amanat Nasional</v>
          </cell>
          <cell r="E487" t="str">
            <v>6</v>
          </cell>
          <cell r="F487" t="str">
            <v>ARI LISTYOWATI</v>
          </cell>
        </row>
        <row r="488">
          <cell r="A488" t="str">
            <v>SIDOARJO 3127</v>
          </cell>
          <cell r="B488" t="str">
            <v>SIDOARJO 3</v>
          </cell>
          <cell r="C488" t="str">
            <v>12</v>
          </cell>
          <cell r="D488" t="str">
            <v>Partai Amanat Nasional</v>
          </cell>
          <cell r="E488" t="str">
            <v>7</v>
          </cell>
          <cell r="F488" t="str">
            <v>FATMAWATI, S.Ag.</v>
          </cell>
        </row>
        <row r="489">
          <cell r="A489" t="str">
            <v>SIDOARJO 3128</v>
          </cell>
          <cell r="B489" t="str">
            <v>SIDOARJO 3</v>
          </cell>
          <cell r="C489" t="str">
            <v>12</v>
          </cell>
          <cell r="D489" t="str">
            <v>Partai Amanat Nasional</v>
          </cell>
          <cell r="E489" t="str">
            <v>8</v>
          </cell>
          <cell r="F489" t="str">
            <v>JASMURI, S.Kom.</v>
          </cell>
        </row>
        <row r="490">
          <cell r="A490" t="str">
            <v>SIDOARJO 4121</v>
          </cell>
          <cell r="B490" t="str">
            <v>SIDOARJO 4</v>
          </cell>
          <cell r="C490" t="str">
            <v>12</v>
          </cell>
          <cell r="D490" t="str">
            <v>Partai Amanat Nasional</v>
          </cell>
          <cell r="E490" t="str">
            <v>1</v>
          </cell>
          <cell r="F490" t="str">
            <v>BANGUN WINARSO</v>
          </cell>
        </row>
        <row r="491">
          <cell r="A491" t="str">
            <v>SIDOARJO 4122</v>
          </cell>
          <cell r="B491" t="str">
            <v>SIDOARJO 4</v>
          </cell>
          <cell r="C491" t="str">
            <v>12</v>
          </cell>
          <cell r="D491" t="str">
            <v>Partai Amanat Nasional</v>
          </cell>
          <cell r="E491" t="str">
            <v>2</v>
          </cell>
          <cell r="F491" t="str">
            <v>AKHMAD KHOIRIL ANWAR</v>
          </cell>
        </row>
        <row r="492">
          <cell r="A492" t="str">
            <v>SIDOARJO 4123</v>
          </cell>
          <cell r="B492" t="str">
            <v>SIDOARJO 4</v>
          </cell>
          <cell r="C492" t="str">
            <v>12</v>
          </cell>
          <cell r="D492" t="str">
            <v>Partai Amanat Nasional</v>
          </cell>
          <cell r="E492" t="str">
            <v>3</v>
          </cell>
          <cell r="F492" t="str">
            <v>TIARA RETNO WULAN RESWARI</v>
          </cell>
        </row>
        <row r="493">
          <cell r="A493" t="str">
            <v>SIDOARJO 4124</v>
          </cell>
          <cell r="B493" t="str">
            <v>SIDOARJO 4</v>
          </cell>
          <cell r="C493" t="str">
            <v>12</v>
          </cell>
          <cell r="D493" t="str">
            <v>Partai Amanat Nasional</v>
          </cell>
          <cell r="E493" t="str">
            <v>4</v>
          </cell>
          <cell r="F493" t="str">
            <v>EKO SUSANTO, S.Sos.</v>
          </cell>
        </row>
        <row r="494">
          <cell r="A494" t="str">
            <v>SIDOARJO 4125</v>
          </cell>
          <cell r="B494" t="str">
            <v>SIDOARJO 4</v>
          </cell>
          <cell r="C494" t="str">
            <v>12</v>
          </cell>
          <cell r="D494" t="str">
            <v>Partai Amanat Nasional</v>
          </cell>
          <cell r="E494" t="str">
            <v>5</v>
          </cell>
          <cell r="F494" t="str">
            <v>NANANG HARIYANTO</v>
          </cell>
        </row>
        <row r="495">
          <cell r="A495" t="str">
            <v>SIDOARJO 4126</v>
          </cell>
          <cell r="B495" t="str">
            <v>SIDOARJO 4</v>
          </cell>
          <cell r="C495" t="str">
            <v>12</v>
          </cell>
          <cell r="D495" t="str">
            <v>Partai Amanat Nasional</v>
          </cell>
          <cell r="E495" t="str">
            <v>6</v>
          </cell>
          <cell r="F495" t="str">
            <v>ASROTUN NAIM</v>
          </cell>
        </row>
        <row r="496">
          <cell r="A496" t="str">
            <v>SIDOARJO 4127</v>
          </cell>
          <cell r="B496" t="str">
            <v>SIDOARJO 4</v>
          </cell>
          <cell r="C496" t="str">
            <v>12</v>
          </cell>
          <cell r="D496" t="str">
            <v>Partai Amanat Nasional</v>
          </cell>
          <cell r="E496" t="str">
            <v>7</v>
          </cell>
          <cell r="F496" t="str">
            <v>MARTA DWI WILUJENG</v>
          </cell>
        </row>
        <row r="497">
          <cell r="A497" t="str">
            <v>SIDOARJO 5121</v>
          </cell>
          <cell r="B497" t="str">
            <v>SIDOARJO 5</v>
          </cell>
          <cell r="C497" t="str">
            <v>12</v>
          </cell>
          <cell r="D497" t="str">
            <v>Partai Amanat Nasional</v>
          </cell>
          <cell r="E497" t="str">
            <v>1</v>
          </cell>
          <cell r="F497" t="str">
            <v>H. ADHY SAMSETYO DJOKO LELONO, S.H., M.H.</v>
          </cell>
        </row>
        <row r="498">
          <cell r="A498" t="str">
            <v>SIDOARJO 5122</v>
          </cell>
          <cell r="B498" t="str">
            <v>SIDOARJO 5</v>
          </cell>
          <cell r="C498" t="str">
            <v>12</v>
          </cell>
          <cell r="D498" t="str">
            <v>Partai Amanat Nasional</v>
          </cell>
          <cell r="E498" t="str">
            <v>2</v>
          </cell>
          <cell r="F498" t="str">
            <v>NURUL AIDA</v>
          </cell>
        </row>
        <row r="499">
          <cell r="A499" t="str">
            <v>SIDOARJO 5123</v>
          </cell>
          <cell r="B499" t="str">
            <v>SIDOARJO 5</v>
          </cell>
          <cell r="C499" t="str">
            <v>12</v>
          </cell>
          <cell r="D499" t="str">
            <v>Partai Amanat Nasional</v>
          </cell>
          <cell r="E499" t="str">
            <v>3</v>
          </cell>
          <cell r="F499" t="str">
            <v>Dra. NUR HASANAH</v>
          </cell>
        </row>
        <row r="500">
          <cell r="A500" t="str">
            <v>SIDOARJO 5124</v>
          </cell>
          <cell r="B500" t="str">
            <v>SIDOARJO 5</v>
          </cell>
          <cell r="C500" t="str">
            <v>12</v>
          </cell>
          <cell r="D500" t="str">
            <v>Partai Amanat Nasional</v>
          </cell>
          <cell r="E500" t="str">
            <v>4</v>
          </cell>
          <cell r="F500" t="str">
            <v>KOIRON EFENDI</v>
          </cell>
        </row>
        <row r="501">
          <cell r="A501" t="str">
            <v>SIDOARJO 5125</v>
          </cell>
          <cell r="B501" t="str">
            <v>SIDOARJO 5</v>
          </cell>
          <cell r="C501" t="str">
            <v>12</v>
          </cell>
          <cell r="D501" t="str">
            <v>Partai Amanat Nasional</v>
          </cell>
          <cell r="E501" t="str">
            <v>5</v>
          </cell>
          <cell r="F501" t="str">
            <v>ROYANI BINTI SAJONO, S.H.</v>
          </cell>
        </row>
        <row r="502">
          <cell r="A502" t="str">
            <v>SIDOARJO 5126</v>
          </cell>
          <cell r="B502" t="str">
            <v>SIDOARJO 5</v>
          </cell>
          <cell r="C502" t="str">
            <v>12</v>
          </cell>
          <cell r="D502" t="str">
            <v>Partai Amanat Nasional</v>
          </cell>
          <cell r="E502" t="str">
            <v>6</v>
          </cell>
          <cell r="F502" t="str">
            <v>ARIADI</v>
          </cell>
        </row>
        <row r="503">
          <cell r="A503" t="str">
            <v>SIDOARJO 5127</v>
          </cell>
          <cell r="B503" t="str">
            <v>SIDOARJO 5</v>
          </cell>
          <cell r="C503" t="str">
            <v>12</v>
          </cell>
          <cell r="D503" t="str">
            <v>Partai Amanat Nasional</v>
          </cell>
          <cell r="E503" t="str">
            <v>7</v>
          </cell>
          <cell r="F503" t="str">
            <v>IBNU DERAJAT, S.E.</v>
          </cell>
        </row>
        <row r="504">
          <cell r="A504" t="str">
            <v>SIDOARJO 5128</v>
          </cell>
          <cell r="B504" t="str">
            <v>SIDOARJO 5</v>
          </cell>
          <cell r="C504" t="str">
            <v>12</v>
          </cell>
          <cell r="D504" t="str">
            <v>Partai Amanat Nasional</v>
          </cell>
          <cell r="E504" t="str">
            <v>8</v>
          </cell>
          <cell r="F504" t="str">
            <v>HENDRA GUNAWAN, S.E.</v>
          </cell>
        </row>
        <row r="505">
          <cell r="A505" t="str">
            <v>SIDOARJO 5129</v>
          </cell>
          <cell r="B505" t="str">
            <v>SIDOARJO 5</v>
          </cell>
          <cell r="C505" t="str">
            <v>12</v>
          </cell>
          <cell r="D505" t="str">
            <v>Partai Amanat Nasional</v>
          </cell>
          <cell r="E505" t="str">
            <v>9</v>
          </cell>
          <cell r="F505" t="str">
            <v>Drs. PUDJI DJULIANTO</v>
          </cell>
        </row>
        <row r="506">
          <cell r="A506" t="str">
            <v>SIDOARJO 6121</v>
          </cell>
          <cell r="B506" t="str">
            <v>SIDOARJO 6</v>
          </cell>
          <cell r="C506" t="str">
            <v>12</v>
          </cell>
          <cell r="D506" t="str">
            <v>Partai Amanat Nasional</v>
          </cell>
          <cell r="E506" t="str">
            <v>1</v>
          </cell>
          <cell r="F506" t="str">
            <v>H. HARIS, S.Pi., M.Si.</v>
          </cell>
        </row>
        <row r="507">
          <cell r="A507" t="str">
            <v>SIDOARJO 6122</v>
          </cell>
          <cell r="B507" t="str">
            <v>SIDOARJO 6</v>
          </cell>
          <cell r="C507" t="str">
            <v>12</v>
          </cell>
          <cell r="D507" t="str">
            <v>Partai Amanat Nasional</v>
          </cell>
          <cell r="E507" t="str">
            <v>2</v>
          </cell>
          <cell r="F507" t="str">
            <v>H. DJOKO SAJONO, S.E., S.H., M.H.</v>
          </cell>
        </row>
        <row r="508">
          <cell r="A508" t="str">
            <v>SIDOARJO 6123</v>
          </cell>
          <cell r="B508" t="str">
            <v>SIDOARJO 6</v>
          </cell>
          <cell r="C508" t="str">
            <v>12</v>
          </cell>
          <cell r="D508" t="str">
            <v>Partai Amanat Nasional</v>
          </cell>
          <cell r="E508" t="str">
            <v>3</v>
          </cell>
          <cell r="F508" t="str">
            <v>DINI ANGGIA YUSTARIANI, S.H.</v>
          </cell>
        </row>
        <row r="509">
          <cell r="A509" t="str">
            <v>SIDOARJO 6124</v>
          </cell>
          <cell r="B509" t="str">
            <v>SIDOARJO 6</v>
          </cell>
          <cell r="C509" t="str">
            <v>12</v>
          </cell>
          <cell r="D509" t="str">
            <v>Partai Amanat Nasional</v>
          </cell>
          <cell r="E509" t="str">
            <v>4</v>
          </cell>
          <cell r="F509" t="str">
            <v>IWAN SETIAWAN, S.E.</v>
          </cell>
        </row>
        <row r="510">
          <cell r="A510" t="str">
            <v>SIDOARJO 6125</v>
          </cell>
          <cell r="B510" t="str">
            <v>SIDOARJO 6</v>
          </cell>
          <cell r="C510" t="str">
            <v>12</v>
          </cell>
          <cell r="D510" t="str">
            <v>Partai Amanat Nasional</v>
          </cell>
          <cell r="E510" t="str">
            <v>5</v>
          </cell>
          <cell r="F510" t="str">
            <v>CICIK CHANDRA KURNIAWATI, S.Pd.</v>
          </cell>
        </row>
        <row r="511">
          <cell r="A511" t="str">
            <v>SIDOARJO 6126</v>
          </cell>
          <cell r="B511" t="str">
            <v>SIDOARJO 6</v>
          </cell>
          <cell r="C511" t="str">
            <v>12</v>
          </cell>
          <cell r="D511" t="str">
            <v>Partai Amanat Nasional</v>
          </cell>
          <cell r="E511" t="str">
            <v>6</v>
          </cell>
          <cell r="F511" t="str">
            <v>BURHAN FADIL PRATAMA, S.Pd.</v>
          </cell>
        </row>
        <row r="512">
          <cell r="A512" t="str">
            <v>SIDOARJO 6127</v>
          </cell>
          <cell r="B512" t="str">
            <v>SIDOARJO 6</v>
          </cell>
          <cell r="C512" t="str">
            <v>12</v>
          </cell>
          <cell r="D512" t="str">
            <v>Partai Amanat Nasional</v>
          </cell>
          <cell r="E512" t="str">
            <v>7</v>
          </cell>
          <cell r="F512" t="str">
            <v>NURI PRIHATINI, S.T.</v>
          </cell>
        </row>
        <row r="513">
          <cell r="A513" t="str">
            <v>SIDOARJO 1131</v>
          </cell>
          <cell r="B513" t="str">
            <v>SIDOARJO 1</v>
          </cell>
          <cell r="C513" t="str">
            <v>13</v>
          </cell>
          <cell r="D513" t="str">
            <v>Partai Hati Nurani Rakyat</v>
          </cell>
          <cell r="E513" t="str">
            <v>1</v>
          </cell>
          <cell r="F513" t="str">
            <v>RADEN HAERY SOEAIDY</v>
          </cell>
        </row>
        <row r="514">
          <cell r="A514" t="str">
            <v>SIDOARJO 1132</v>
          </cell>
          <cell r="B514" t="str">
            <v>SIDOARJO 1</v>
          </cell>
          <cell r="C514" t="str">
            <v>13</v>
          </cell>
          <cell r="D514" t="str">
            <v>Partai Hati Nurani Rakyat</v>
          </cell>
          <cell r="E514" t="str">
            <v>2</v>
          </cell>
          <cell r="F514" t="str">
            <v>FAIZAL</v>
          </cell>
        </row>
        <row r="515">
          <cell r="A515" t="str">
            <v>SIDOARJO 1133</v>
          </cell>
          <cell r="B515" t="str">
            <v>SIDOARJO 1</v>
          </cell>
          <cell r="C515" t="str">
            <v>13</v>
          </cell>
          <cell r="D515" t="str">
            <v>Partai Hati Nurani Rakyat</v>
          </cell>
          <cell r="E515" t="str">
            <v>3</v>
          </cell>
          <cell r="F515" t="str">
            <v>ENNY ERNAWATI, S.P.</v>
          </cell>
        </row>
        <row r="516">
          <cell r="A516" t="str">
            <v>SIDOARJO 1134</v>
          </cell>
          <cell r="B516" t="str">
            <v>SIDOARJO 1</v>
          </cell>
          <cell r="C516" t="str">
            <v>13</v>
          </cell>
          <cell r="D516" t="str">
            <v>Partai Hati Nurani Rakyat</v>
          </cell>
          <cell r="E516" t="str">
            <v>4</v>
          </cell>
          <cell r="F516" t="str">
            <v>NUGROHO MARSISWANTO, S.H.</v>
          </cell>
        </row>
        <row r="517">
          <cell r="A517" t="str">
            <v>SIDOARJO 1135</v>
          </cell>
          <cell r="B517" t="str">
            <v>SIDOARJO 1</v>
          </cell>
          <cell r="C517" t="str">
            <v>13</v>
          </cell>
          <cell r="D517" t="str">
            <v>Partai Hati Nurani Rakyat</v>
          </cell>
          <cell r="E517" t="str">
            <v>5</v>
          </cell>
          <cell r="F517" t="str">
            <v>IRVIANDI YUDHOTOMO, S.E., M.M.</v>
          </cell>
        </row>
        <row r="518">
          <cell r="A518" t="str">
            <v>SIDOARJO 1136</v>
          </cell>
          <cell r="B518" t="str">
            <v>SIDOARJO 1</v>
          </cell>
          <cell r="C518" t="str">
            <v>13</v>
          </cell>
          <cell r="D518" t="str">
            <v>Partai Hati Nurani Rakyat</v>
          </cell>
          <cell r="E518" t="str">
            <v>6</v>
          </cell>
          <cell r="F518" t="str">
            <v>WIWIN INDRIASTUTIK</v>
          </cell>
        </row>
        <row r="519">
          <cell r="A519" t="str">
            <v>SIDOARJO 1137</v>
          </cell>
          <cell r="B519" t="str">
            <v>SIDOARJO 1</v>
          </cell>
          <cell r="C519" t="str">
            <v>13</v>
          </cell>
          <cell r="D519" t="str">
            <v>Partai Hati Nurani Rakyat</v>
          </cell>
          <cell r="E519" t="str">
            <v>7</v>
          </cell>
          <cell r="F519" t="str">
            <v>MOCHAMMAD IDRIS</v>
          </cell>
        </row>
        <row r="520">
          <cell r="A520" t="str">
            <v>SIDOARJO 1138</v>
          </cell>
          <cell r="B520" t="str">
            <v>SIDOARJO 1</v>
          </cell>
          <cell r="C520" t="str">
            <v>13</v>
          </cell>
          <cell r="D520" t="str">
            <v>Partai Hati Nurani Rakyat</v>
          </cell>
          <cell r="E520" t="str">
            <v>8</v>
          </cell>
          <cell r="F520" t="str">
            <v>SOEYADI ATMO ATMODJO</v>
          </cell>
        </row>
        <row r="521">
          <cell r="A521" t="str">
            <v>SIDOARJO 1139</v>
          </cell>
          <cell r="B521" t="str">
            <v>SIDOARJO 1</v>
          </cell>
          <cell r="C521" t="str">
            <v>13</v>
          </cell>
          <cell r="D521" t="str">
            <v>Partai Hati Nurani Rakyat</v>
          </cell>
          <cell r="E521" t="str">
            <v>9</v>
          </cell>
          <cell r="F521" t="str">
            <v>DJUMAROH</v>
          </cell>
        </row>
        <row r="522">
          <cell r="A522" t="str">
            <v>SIDOARJO 11310</v>
          </cell>
          <cell r="B522" t="str">
            <v>SIDOARJO 1</v>
          </cell>
          <cell r="C522" t="str">
            <v>13</v>
          </cell>
          <cell r="D522" t="str">
            <v>Partai Hati Nurani Rakyat</v>
          </cell>
          <cell r="E522" t="str">
            <v>10</v>
          </cell>
          <cell r="F522" t="str">
            <v>HARI ABRIYONO, S.H.</v>
          </cell>
        </row>
        <row r="523">
          <cell r="A523" t="str">
            <v>SIDOARJO 2131</v>
          </cell>
          <cell r="B523" t="str">
            <v>SIDOARJO 2</v>
          </cell>
          <cell r="C523" t="str">
            <v>13</v>
          </cell>
          <cell r="D523" t="str">
            <v>Partai Hati Nurani Rakyat</v>
          </cell>
          <cell r="E523" t="str">
            <v>1</v>
          </cell>
          <cell r="F523" t="str">
            <v>SUGENG PRAYITNO</v>
          </cell>
        </row>
        <row r="524">
          <cell r="A524" t="str">
            <v>SIDOARJO 2132</v>
          </cell>
          <cell r="B524" t="str">
            <v>SIDOARJO 2</v>
          </cell>
          <cell r="C524" t="str">
            <v>13</v>
          </cell>
          <cell r="D524" t="str">
            <v>Partai Hati Nurani Rakyat</v>
          </cell>
          <cell r="E524" t="str">
            <v>2</v>
          </cell>
          <cell r="F524" t="str">
            <v>CHOIRUL ANNA, S.Kom.</v>
          </cell>
        </row>
        <row r="525">
          <cell r="A525" t="str">
            <v>SIDOARJO 2133</v>
          </cell>
          <cell r="B525" t="str">
            <v>SIDOARJO 2</v>
          </cell>
          <cell r="C525" t="str">
            <v>13</v>
          </cell>
          <cell r="D525" t="str">
            <v>Partai Hati Nurani Rakyat</v>
          </cell>
          <cell r="E525" t="str">
            <v>3</v>
          </cell>
          <cell r="F525" t="str">
            <v>EKO WIDODO</v>
          </cell>
        </row>
        <row r="526">
          <cell r="A526" t="str">
            <v>SIDOARJO 2134</v>
          </cell>
          <cell r="B526" t="str">
            <v>SIDOARJO 2</v>
          </cell>
          <cell r="C526" t="str">
            <v>13</v>
          </cell>
          <cell r="D526" t="str">
            <v>Partai Hati Nurani Rakyat</v>
          </cell>
          <cell r="E526" t="str">
            <v>4</v>
          </cell>
          <cell r="F526" t="str">
            <v>NUR MASDUQI</v>
          </cell>
        </row>
        <row r="527">
          <cell r="A527" t="str">
            <v>SIDOARJO 2135</v>
          </cell>
          <cell r="B527" t="str">
            <v>SIDOARJO 2</v>
          </cell>
          <cell r="C527" t="str">
            <v>13</v>
          </cell>
          <cell r="D527" t="str">
            <v>Partai Hati Nurani Rakyat</v>
          </cell>
          <cell r="E527" t="str">
            <v>5</v>
          </cell>
          <cell r="F527" t="str">
            <v>RACHMAD HANDOKO</v>
          </cell>
        </row>
        <row r="528">
          <cell r="A528" t="str">
            <v>SIDOARJO 2136</v>
          </cell>
          <cell r="B528" t="str">
            <v>SIDOARJO 2</v>
          </cell>
          <cell r="C528" t="str">
            <v>13</v>
          </cell>
          <cell r="D528" t="str">
            <v>Partai Hati Nurani Rakyat</v>
          </cell>
          <cell r="E528" t="str">
            <v>6</v>
          </cell>
          <cell r="F528" t="str">
            <v>ERNI KRISTIANA</v>
          </cell>
        </row>
        <row r="529">
          <cell r="A529" t="str">
            <v>SIDOARJO 2137</v>
          </cell>
          <cell r="B529" t="str">
            <v>SIDOARJO 2</v>
          </cell>
          <cell r="C529" t="str">
            <v>13</v>
          </cell>
          <cell r="D529" t="str">
            <v>Partai Hati Nurani Rakyat</v>
          </cell>
          <cell r="E529" t="str">
            <v>7</v>
          </cell>
          <cell r="F529" t="str">
            <v>ENDANG PRASETYO WATI</v>
          </cell>
        </row>
        <row r="530">
          <cell r="A530" t="str">
            <v>SIDOARJO 2138</v>
          </cell>
          <cell r="B530" t="str">
            <v>SIDOARJO 2</v>
          </cell>
          <cell r="C530" t="str">
            <v>13</v>
          </cell>
          <cell r="D530" t="str">
            <v>Partai Hati Nurani Rakyat</v>
          </cell>
          <cell r="E530" t="str">
            <v>8</v>
          </cell>
          <cell r="F530" t="str">
            <v>SISWANTO, S.H.</v>
          </cell>
        </row>
        <row r="531">
          <cell r="A531" t="str">
            <v>SIDOARJO 3131</v>
          </cell>
          <cell r="B531" t="str">
            <v>SIDOARJO 3</v>
          </cell>
          <cell r="C531" t="str">
            <v>13</v>
          </cell>
          <cell r="D531" t="str">
            <v>Partai Hati Nurani Rakyat</v>
          </cell>
          <cell r="E531" t="str">
            <v>1</v>
          </cell>
          <cell r="F531" t="str">
            <v>H. DONDIK AGUNG S.</v>
          </cell>
        </row>
        <row r="532">
          <cell r="A532" t="str">
            <v>SIDOARJO 3132</v>
          </cell>
          <cell r="B532" t="str">
            <v>SIDOARJO 3</v>
          </cell>
          <cell r="C532" t="str">
            <v>13</v>
          </cell>
          <cell r="D532" t="str">
            <v>Partai Hati Nurani Rakyat</v>
          </cell>
          <cell r="E532" t="str">
            <v>2</v>
          </cell>
          <cell r="F532" t="str">
            <v>Hj. RINA MUJIANA</v>
          </cell>
        </row>
        <row r="533">
          <cell r="A533" t="str">
            <v>SIDOARJO 3133</v>
          </cell>
          <cell r="B533" t="str">
            <v>SIDOARJO 3</v>
          </cell>
          <cell r="C533" t="str">
            <v>13</v>
          </cell>
          <cell r="D533" t="str">
            <v>Partai Hati Nurani Rakyat</v>
          </cell>
          <cell r="E533" t="str">
            <v>3</v>
          </cell>
          <cell r="F533" t="str">
            <v>MOCHAMMAD LUDFY HADIS MAQFIRO, S.Pd.</v>
          </cell>
        </row>
        <row r="534">
          <cell r="A534" t="str">
            <v>SIDOARJO 3134</v>
          </cell>
          <cell r="B534" t="str">
            <v>SIDOARJO 3</v>
          </cell>
          <cell r="C534" t="str">
            <v>13</v>
          </cell>
          <cell r="D534" t="str">
            <v>Partai Hati Nurani Rakyat</v>
          </cell>
          <cell r="E534" t="str">
            <v>4</v>
          </cell>
          <cell r="F534" t="str">
            <v>SYAFIUDIN DWI LISTYANTO, S.Pd.I.</v>
          </cell>
        </row>
        <row r="535">
          <cell r="A535" t="str">
            <v>SIDOARJO 3135</v>
          </cell>
          <cell r="B535" t="str">
            <v>SIDOARJO 3</v>
          </cell>
          <cell r="C535" t="str">
            <v>13</v>
          </cell>
          <cell r="D535" t="str">
            <v>Partai Hati Nurani Rakyat</v>
          </cell>
          <cell r="E535" t="str">
            <v>5</v>
          </cell>
          <cell r="F535" t="str">
            <v>ISMAROTIB</v>
          </cell>
        </row>
        <row r="536">
          <cell r="A536" t="str">
            <v>SIDOARJO 3136</v>
          </cell>
          <cell r="B536" t="str">
            <v>SIDOARJO 3</v>
          </cell>
          <cell r="C536" t="str">
            <v>13</v>
          </cell>
          <cell r="D536" t="str">
            <v>Partai Hati Nurani Rakyat</v>
          </cell>
          <cell r="E536" t="str">
            <v>6</v>
          </cell>
          <cell r="F536" t="str">
            <v>EMA MEGA KRISTINA, S.T.</v>
          </cell>
        </row>
        <row r="537">
          <cell r="A537" t="str">
            <v>SIDOARJO 4131</v>
          </cell>
          <cell r="B537" t="str">
            <v>SIDOARJO 4</v>
          </cell>
          <cell r="C537" t="str">
            <v>13</v>
          </cell>
          <cell r="D537" t="str">
            <v>Partai Hati Nurani Rakyat</v>
          </cell>
          <cell r="E537" t="str">
            <v>1</v>
          </cell>
          <cell r="F537" t="str">
            <v>DEFI IRWANTO</v>
          </cell>
        </row>
        <row r="538">
          <cell r="A538" t="str">
            <v>SIDOARJO 4132</v>
          </cell>
          <cell r="B538" t="str">
            <v>SIDOARJO 4</v>
          </cell>
          <cell r="C538" t="str">
            <v>13</v>
          </cell>
          <cell r="D538" t="str">
            <v>Partai Hati Nurani Rakyat</v>
          </cell>
          <cell r="E538" t="str">
            <v>2</v>
          </cell>
          <cell r="F538" t="str">
            <v>MERRY CHRISTIANA, S.Sos.</v>
          </cell>
        </row>
        <row r="539">
          <cell r="A539" t="str">
            <v>SIDOARJO 4133</v>
          </cell>
          <cell r="B539" t="str">
            <v>SIDOARJO 4</v>
          </cell>
          <cell r="C539" t="str">
            <v>13</v>
          </cell>
          <cell r="D539" t="str">
            <v>Partai Hati Nurani Rakyat</v>
          </cell>
          <cell r="E539" t="str">
            <v>3</v>
          </cell>
          <cell r="F539" t="str">
            <v>RIASIH</v>
          </cell>
        </row>
        <row r="540">
          <cell r="A540" t="str">
            <v>SIDOARJO 4134</v>
          </cell>
          <cell r="B540" t="str">
            <v>SIDOARJO 4</v>
          </cell>
          <cell r="C540" t="str">
            <v>13</v>
          </cell>
          <cell r="D540" t="str">
            <v>Partai Hati Nurani Rakyat</v>
          </cell>
          <cell r="E540" t="str">
            <v>4</v>
          </cell>
          <cell r="F540" t="str">
            <v>DEWI NUR FATMAWATI, S.Psi.</v>
          </cell>
        </row>
        <row r="541">
          <cell r="A541" t="str">
            <v>SIDOARJO 4135</v>
          </cell>
          <cell r="B541" t="str">
            <v>SIDOARJO 4</v>
          </cell>
          <cell r="C541" t="str">
            <v>13</v>
          </cell>
          <cell r="D541" t="str">
            <v>Partai Hati Nurani Rakyat</v>
          </cell>
          <cell r="E541" t="str">
            <v>5</v>
          </cell>
          <cell r="F541" t="str">
            <v>YUNITA KURNIAWATI IDJAB</v>
          </cell>
        </row>
        <row r="542">
          <cell r="A542" t="str">
            <v>SIDOARJO 4136</v>
          </cell>
          <cell r="B542" t="str">
            <v>SIDOARJO 4</v>
          </cell>
          <cell r="C542" t="str">
            <v>13</v>
          </cell>
          <cell r="D542" t="str">
            <v>Partai Hati Nurani Rakyat</v>
          </cell>
          <cell r="E542" t="str">
            <v>6</v>
          </cell>
          <cell r="F542" t="str">
            <v>AULIA ARIANTI</v>
          </cell>
        </row>
        <row r="543">
          <cell r="A543" t="str">
            <v>SIDOARJO 4137</v>
          </cell>
          <cell r="B543" t="str">
            <v>SIDOARJO 4</v>
          </cell>
          <cell r="C543" t="str">
            <v>13</v>
          </cell>
          <cell r="D543" t="str">
            <v>Partai Hati Nurani Rakyat</v>
          </cell>
          <cell r="E543" t="str">
            <v>7</v>
          </cell>
          <cell r="F543" t="str">
            <v>WAKIT IRMAWAN, S.E.</v>
          </cell>
        </row>
        <row r="544">
          <cell r="A544" t="str">
            <v>SIDOARJO 5131</v>
          </cell>
          <cell r="B544" t="str">
            <v>SIDOARJO 5</v>
          </cell>
          <cell r="C544" t="str">
            <v>13</v>
          </cell>
          <cell r="D544" t="str">
            <v>Partai Hati Nurani Rakyat</v>
          </cell>
          <cell r="E544" t="str">
            <v>1</v>
          </cell>
          <cell r="F544" t="str">
            <v>INDRA DEDY HASTIO KUMORO, S.E.</v>
          </cell>
        </row>
        <row r="545">
          <cell r="A545" t="str">
            <v>SIDOARJO 5132</v>
          </cell>
          <cell r="B545" t="str">
            <v>SIDOARJO 5</v>
          </cell>
          <cell r="C545" t="str">
            <v>13</v>
          </cell>
          <cell r="D545" t="str">
            <v>Partai Hati Nurani Rakyat</v>
          </cell>
          <cell r="E545" t="str">
            <v>2</v>
          </cell>
          <cell r="F545" t="str">
            <v>PRAMANA, S.T.</v>
          </cell>
        </row>
        <row r="546">
          <cell r="A546" t="str">
            <v>SIDOARJO 5133</v>
          </cell>
          <cell r="B546" t="str">
            <v>SIDOARJO 5</v>
          </cell>
          <cell r="C546" t="str">
            <v>13</v>
          </cell>
          <cell r="D546" t="str">
            <v>Partai Hati Nurani Rakyat</v>
          </cell>
          <cell r="E546" t="str">
            <v>3</v>
          </cell>
          <cell r="F546" t="str">
            <v>SITATUR RAHMANAWATI</v>
          </cell>
        </row>
        <row r="547">
          <cell r="A547" t="str">
            <v>SIDOARJO 5134</v>
          </cell>
          <cell r="B547" t="str">
            <v>SIDOARJO 5</v>
          </cell>
          <cell r="C547" t="str">
            <v>13</v>
          </cell>
          <cell r="D547" t="str">
            <v>Partai Hati Nurani Rakyat</v>
          </cell>
          <cell r="E547" t="str">
            <v>4</v>
          </cell>
          <cell r="F547" t="str">
            <v>SOETIKNO, S.H.</v>
          </cell>
        </row>
        <row r="548">
          <cell r="A548" t="str">
            <v>SIDOARJO 5135</v>
          </cell>
          <cell r="B548" t="str">
            <v>SIDOARJO 5</v>
          </cell>
          <cell r="C548" t="str">
            <v>13</v>
          </cell>
          <cell r="D548" t="str">
            <v>Partai Hati Nurani Rakyat</v>
          </cell>
          <cell r="E548" t="str">
            <v>5</v>
          </cell>
          <cell r="F548" t="str">
            <v>Drs. H. DIDIK JULIANTO, M.M.</v>
          </cell>
        </row>
        <row r="549">
          <cell r="A549" t="str">
            <v>SIDOARJO 5136</v>
          </cell>
          <cell r="B549" t="str">
            <v>SIDOARJO 5</v>
          </cell>
          <cell r="C549" t="str">
            <v>13</v>
          </cell>
          <cell r="D549" t="str">
            <v>Partai Hati Nurani Rakyat</v>
          </cell>
          <cell r="E549" t="str">
            <v>6</v>
          </cell>
          <cell r="F549" t="str">
            <v>SRI WAHYUNI, S.Pd.</v>
          </cell>
        </row>
        <row r="550">
          <cell r="A550" t="str">
            <v>SIDOARJO 5137</v>
          </cell>
          <cell r="B550" t="str">
            <v>SIDOARJO 5</v>
          </cell>
          <cell r="C550" t="str">
            <v>13</v>
          </cell>
          <cell r="D550" t="str">
            <v>Partai Hati Nurani Rakyat</v>
          </cell>
          <cell r="E550" t="str">
            <v>7</v>
          </cell>
          <cell r="F550" t="str">
            <v>AHMAT ISMANTO, S.T.</v>
          </cell>
        </row>
        <row r="551">
          <cell r="A551" t="str">
            <v>SIDOARJO 5138</v>
          </cell>
          <cell r="B551" t="str">
            <v>SIDOARJO 5</v>
          </cell>
          <cell r="C551" t="str">
            <v>13</v>
          </cell>
          <cell r="D551" t="str">
            <v>Partai Hati Nurani Rakyat</v>
          </cell>
          <cell r="E551" t="str">
            <v>8</v>
          </cell>
          <cell r="F551" t="str">
            <v>FARIHAH HANIM, S.H.</v>
          </cell>
        </row>
        <row r="552">
          <cell r="A552" t="str">
            <v>SIDOARJO 5139</v>
          </cell>
          <cell r="B552" t="str">
            <v>SIDOARJO 5</v>
          </cell>
          <cell r="C552" t="str">
            <v>13</v>
          </cell>
          <cell r="D552" t="str">
            <v>Partai Hati Nurani Rakyat</v>
          </cell>
          <cell r="E552" t="str">
            <v>9</v>
          </cell>
          <cell r="F552" t="str">
            <v>MOCH. KUSEN, S.H.</v>
          </cell>
        </row>
        <row r="553">
          <cell r="A553" t="str">
            <v>SIDOARJO 6131</v>
          </cell>
          <cell r="B553" t="str">
            <v>SIDOARJO 6</v>
          </cell>
          <cell r="C553" t="str">
            <v>13</v>
          </cell>
          <cell r="D553" t="str">
            <v>Partai Hati Nurani Rakyat</v>
          </cell>
          <cell r="E553" t="str">
            <v>1</v>
          </cell>
          <cell r="F553" t="str">
            <v>ALI KUSMIANTO</v>
          </cell>
        </row>
        <row r="554">
          <cell r="A554" t="str">
            <v>SIDOARJO 6132</v>
          </cell>
          <cell r="B554" t="str">
            <v>SIDOARJO 6</v>
          </cell>
          <cell r="C554" t="str">
            <v>13</v>
          </cell>
          <cell r="D554" t="str">
            <v>Partai Hati Nurani Rakyat</v>
          </cell>
          <cell r="E554" t="str">
            <v>2</v>
          </cell>
          <cell r="F554" t="str">
            <v>SUNARSIH, B.Sc.</v>
          </cell>
        </row>
        <row r="555">
          <cell r="A555" t="str">
            <v>SIDOARJO 6133</v>
          </cell>
          <cell r="B555" t="str">
            <v>SIDOARJO 6</v>
          </cell>
          <cell r="C555" t="str">
            <v>13</v>
          </cell>
          <cell r="D555" t="str">
            <v>Partai Hati Nurani Rakyat</v>
          </cell>
          <cell r="E555" t="str">
            <v>3</v>
          </cell>
          <cell r="F555" t="str">
            <v>H. SUPRIONO, S.H., M.Hum.</v>
          </cell>
        </row>
        <row r="556">
          <cell r="A556" t="str">
            <v>SIDOARJO 6134</v>
          </cell>
          <cell r="B556" t="str">
            <v>SIDOARJO 6</v>
          </cell>
          <cell r="C556" t="str">
            <v>13</v>
          </cell>
          <cell r="D556" t="str">
            <v>Partai Hati Nurani Rakyat</v>
          </cell>
          <cell r="E556" t="str">
            <v>4</v>
          </cell>
          <cell r="F556" t="str">
            <v>MINARSIH, S.Pd.</v>
          </cell>
        </row>
        <row r="557">
          <cell r="A557" t="str">
            <v>SIDOARJO 6135</v>
          </cell>
          <cell r="B557" t="str">
            <v>SIDOARJO 6</v>
          </cell>
          <cell r="C557" t="str">
            <v>13</v>
          </cell>
          <cell r="D557" t="str">
            <v>Partai Hati Nurani Rakyat</v>
          </cell>
          <cell r="E557" t="str">
            <v>5</v>
          </cell>
          <cell r="F557" t="str">
            <v>LAILATUN NURO</v>
          </cell>
        </row>
        <row r="558">
          <cell r="A558" t="str">
            <v>SIDOARJO 6136</v>
          </cell>
          <cell r="B558" t="str">
            <v>SIDOARJO 6</v>
          </cell>
          <cell r="C558" t="str">
            <v>13</v>
          </cell>
          <cell r="D558" t="str">
            <v>Partai Hati Nurani Rakyat</v>
          </cell>
          <cell r="E558" t="str">
            <v>6</v>
          </cell>
          <cell r="F558" t="str">
            <v>RONI BAGUS WIDARTO, S.H., M.Kn.</v>
          </cell>
        </row>
        <row r="559">
          <cell r="A559" t="str">
            <v>SIDOARJO 6137</v>
          </cell>
          <cell r="B559" t="str">
            <v>SIDOARJO 6</v>
          </cell>
          <cell r="C559" t="str">
            <v>13</v>
          </cell>
          <cell r="D559" t="str">
            <v>Partai Hati Nurani Rakyat</v>
          </cell>
          <cell r="E559" t="str">
            <v>7</v>
          </cell>
          <cell r="F559" t="str">
            <v>BRIANSYAH ENDHARDIN</v>
          </cell>
        </row>
        <row r="560">
          <cell r="A560" t="str">
            <v>SIDOARJO 6138</v>
          </cell>
          <cell r="B560" t="str">
            <v>SIDOARJO 6</v>
          </cell>
          <cell r="C560" t="str">
            <v>13</v>
          </cell>
          <cell r="D560" t="str">
            <v>Partai Hati Nurani Rakyat</v>
          </cell>
          <cell r="E560" t="str">
            <v>8</v>
          </cell>
          <cell r="F560" t="str">
            <v>FITROTUS SOLEKAH, S.E.</v>
          </cell>
        </row>
        <row r="561">
          <cell r="A561" t="str">
            <v>SIDOARJO 1141</v>
          </cell>
          <cell r="B561" t="str">
            <v>SIDOARJO 1</v>
          </cell>
          <cell r="C561" t="str">
            <v>14</v>
          </cell>
          <cell r="D561" t="str">
            <v>Partai Demokrat</v>
          </cell>
          <cell r="E561" t="str">
            <v>1</v>
          </cell>
          <cell r="F561" t="str">
            <v>H. MOHAMAD AGIL EFFENDI, S.E., M.M.</v>
          </cell>
        </row>
        <row r="562">
          <cell r="A562" t="str">
            <v>SIDOARJO 1142</v>
          </cell>
          <cell r="B562" t="str">
            <v>SIDOARJO 1</v>
          </cell>
          <cell r="C562" t="str">
            <v>14</v>
          </cell>
          <cell r="D562" t="str">
            <v>Partai Demokrat</v>
          </cell>
          <cell r="E562" t="str">
            <v>2</v>
          </cell>
          <cell r="F562" t="str">
            <v>FITRI HANDAYANI PULUBUHU</v>
          </cell>
        </row>
        <row r="563">
          <cell r="A563" t="str">
            <v>SIDOARJO 1143</v>
          </cell>
          <cell r="B563" t="str">
            <v>SIDOARJO 1</v>
          </cell>
          <cell r="C563" t="str">
            <v>14</v>
          </cell>
          <cell r="D563" t="str">
            <v>Partai Demokrat</v>
          </cell>
          <cell r="E563" t="str">
            <v>3</v>
          </cell>
          <cell r="F563" t="str">
            <v>H. SUWARSONO, S.H., M.M.</v>
          </cell>
        </row>
        <row r="564">
          <cell r="A564" t="str">
            <v>SIDOARJO 1144</v>
          </cell>
          <cell r="B564" t="str">
            <v>SIDOARJO 1</v>
          </cell>
          <cell r="C564" t="str">
            <v>14</v>
          </cell>
          <cell r="D564" t="str">
            <v>Partai Demokrat</v>
          </cell>
          <cell r="E564" t="str">
            <v>4</v>
          </cell>
          <cell r="F564" t="str">
            <v>ANJUNG MANGKU PONCO B. JS.</v>
          </cell>
        </row>
        <row r="565">
          <cell r="A565" t="str">
            <v>SIDOARJO 1145</v>
          </cell>
          <cell r="B565" t="str">
            <v>SIDOARJO 1</v>
          </cell>
          <cell r="C565" t="str">
            <v>14</v>
          </cell>
          <cell r="D565" t="str">
            <v>Partai Demokrat</v>
          </cell>
          <cell r="E565" t="str">
            <v>5</v>
          </cell>
          <cell r="F565" t="str">
            <v>FIRDAUS ZAHRA DEFAL ZUBAIDI, S.I.Kom.</v>
          </cell>
        </row>
        <row r="566">
          <cell r="A566" t="str">
            <v>SIDOARJO 1146</v>
          </cell>
          <cell r="B566" t="str">
            <v>SIDOARJO 1</v>
          </cell>
          <cell r="C566" t="str">
            <v>14</v>
          </cell>
          <cell r="D566" t="str">
            <v>Partai Demokrat</v>
          </cell>
          <cell r="E566" t="str">
            <v>6</v>
          </cell>
          <cell r="F566" t="str">
            <v>SUMANTRI, S.T.</v>
          </cell>
        </row>
        <row r="567">
          <cell r="A567" t="str">
            <v>SIDOARJO 1147</v>
          </cell>
          <cell r="B567" t="str">
            <v>SIDOARJO 1</v>
          </cell>
          <cell r="C567" t="str">
            <v>14</v>
          </cell>
          <cell r="D567" t="str">
            <v>Partai Demokrat</v>
          </cell>
          <cell r="E567" t="str">
            <v>7</v>
          </cell>
          <cell r="F567" t="str">
            <v>OKY ABDY ALYAN</v>
          </cell>
        </row>
        <row r="568">
          <cell r="A568" t="str">
            <v>SIDOARJO 1148</v>
          </cell>
          <cell r="B568" t="str">
            <v>SIDOARJO 1</v>
          </cell>
          <cell r="C568" t="str">
            <v>14</v>
          </cell>
          <cell r="D568" t="str">
            <v>Partai Demokrat</v>
          </cell>
          <cell r="E568" t="str">
            <v>8</v>
          </cell>
          <cell r="F568" t="str">
            <v>SITI NUR CHOLIFAH, S.E.</v>
          </cell>
        </row>
        <row r="569">
          <cell r="A569" t="str">
            <v>SIDOARJO 1149</v>
          </cell>
          <cell r="B569" t="str">
            <v>SIDOARJO 1</v>
          </cell>
          <cell r="C569" t="str">
            <v>14</v>
          </cell>
          <cell r="D569" t="str">
            <v>Partai Demokrat</v>
          </cell>
          <cell r="E569" t="str">
            <v>9</v>
          </cell>
          <cell r="F569" t="str">
            <v>ANIS SAFAROH</v>
          </cell>
        </row>
        <row r="570">
          <cell r="A570" t="str">
            <v>SIDOARJO 11410</v>
          </cell>
          <cell r="B570" t="str">
            <v>SIDOARJO 1</v>
          </cell>
          <cell r="C570" t="str">
            <v>14</v>
          </cell>
          <cell r="D570" t="str">
            <v>Partai Demokrat</v>
          </cell>
          <cell r="E570" t="str">
            <v>10</v>
          </cell>
          <cell r="F570" t="str">
            <v>ACHMAD SHODIQ, S.H., M.H.</v>
          </cell>
        </row>
        <row r="571">
          <cell r="A571" t="str">
            <v>SIDOARJO 2141</v>
          </cell>
          <cell r="B571" t="str">
            <v>SIDOARJO 2</v>
          </cell>
          <cell r="C571" t="str">
            <v>14</v>
          </cell>
          <cell r="D571" t="str">
            <v>Partai Demokrat</v>
          </cell>
          <cell r="E571" t="str">
            <v>1</v>
          </cell>
          <cell r="F571" t="str">
            <v>WIDYA PURNOMO, S.E.</v>
          </cell>
        </row>
        <row r="572">
          <cell r="A572" t="str">
            <v>SIDOARJO 2142</v>
          </cell>
          <cell r="B572" t="str">
            <v>SIDOARJO 2</v>
          </cell>
          <cell r="C572" t="str">
            <v>14</v>
          </cell>
          <cell r="D572" t="str">
            <v>Partai Demokrat</v>
          </cell>
          <cell r="E572" t="str">
            <v>2</v>
          </cell>
          <cell r="F572" t="str">
            <v>ISWAHYUNINGSIH</v>
          </cell>
        </row>
        <row r="573">
          <cell r="A573" t="str">
            <v>SIDOARJO 2143</v>
          </cell>
          <cell r="B573" t="str">
            <v>SIDOARJO 2</v>
          </cell>
          <cell r="C573" t="str">
            <v>14</v>
          </cell>
          <cell r="D573" t="str">
            <v>Partai Demokrat</v>
          </cell>
          <cell r="E573" t="str">
            <v>3</v>
          </cell>
          <cell r="F573" t="str">
            <v>ZAHLUL YUSSAR</v>
          </cell>
        </row>
        <row r="574">
          <cell r="A574" t="str">
            <v>SIDOARJO 2144</v>
          </cell>
          <cell r="B574" t="str">
            <v>SIDOARJO 2</v>
          </cell>
          <cell r="C574" t="str">
            <v>14</v>
          </cell>
          <cell r="D574" t="str">
            <v>Partai Demokrat</v>
          </cell>
          <cell r="E574" t="str">
            <v>4</v>
          </cell>
          <cell r="F574" t="str">
            <v>IKA ANDA R.</v>
          </cell>
        </row>
        <row r="575">
          <cell r="A575" t="str">
            <v>SIDOARJO 2145</v>
          </cell>
          <cell r="B575" t="str">
            <v>SIDOARJO 2</v>
          </cell>
          <cell r="C575" t="str">
            <v>14</v>
          </cell>
          <cell r="D575" t="str">
            <v>Partai Demokrat</v>
          </cell>
          <cell r="E575" t="str">
            <v>5</v>
          </cell>
          <cell r="F575" t="str">
            <v>SUPATAH</v>
          </cell>
        </row>
        <row r="576">
          <cell r="A576" t="str">
            <v>SIDOARJO 2146</v>
          </cell>
          <cell r="B576" t="str">
            <v>SIDOARJO 2</v>
          </cell>
          <cell r="C576" t="str">
            <v>14</v>
          </cell>
          <cell r="D576" t="str">
            <v>Partai Demokrat</v>
          </cell>
          <cell r="E576" t="str">
            <v>6</v>
          </cell>
          <cell r="F576" t="str">
            <v>IDA MISWANTI, M.Pd.</v>
          </cell>
        </row>
        <row r="577">
          <cell r="A577" t="str">
            <v>SIDOARJO 2147</v>
          </cell>
          <cell r="B577" t="str">
            <v>SIDOARJO 2</v>
          </cell>
          <cell r="C577" t="str">
            <v>14</v>
          </cell>
          <cell r="D577" t="str">
            <v>Partai Demokrat</v>
          </cell>
          <cell r="E577" t="str">
            <v>7</v>
          </cell>
          <cell r="F577" t="str">
            <v>OVY DWIOKTAVIA</v>
          </cell>
        </row>
        <row r="578">
          <cell r="A578" t="str">
            <v>SIDOARJO 2148</v>
          </cell>
          <cell r="B578" t="str">
            <v>SIDOARJO 2</v>
          </cell>
          <cell r="C578" t="str">
            <v>14</v>
          </cell>
          <cell r="D578" t="str">
            <v>Partai Demokrat</v>
          </cell>
          <cell r="E578" t="str">
            <v>8</v>
          </cell>
          <cell r="F578" t="str">
            <v>WISNU PRASETYO</v>
          </cell>
        </row>
        <row r="579">
          <cell r="A579" t="str">
            <v>SIDOARJO 3141</v>
          </cell>
          <cell r="B579" t="str">
            <v>SIDOARJO 3</v>
          </cell>
          <cell r="C579" t="str">
            <v>14</v>
          </cell>
          <cell r="D579" t="str">
            <v>Partai Demokrat</v>
          </cell>
          <cell r="E579" t="str">
            <v>1</v>
          </cell>
          <cell r="F579" t="str">
            <v>SUNARDI</v>
          </cell>
        </row>
        <row r="580">
          <cell r="A580" t="str">
            <v>SIDOARJO 3142</v>
          </cell>
          <cell r="B580" t="str">
            <v>SIDOARJO 3</v>
          </cell>
          <cell r="C580" t="str">
            <v>14</v>
          </cell>
          <cell r="D580" t="str">
            <v>Partai Demokrat</v>
          </cell>
          <cell r="E580" t="str">
            <v>2</v>
          </cell>
          <cell r="F580" t="str">
            <v>SISKA NAWANG WULAN, S.Pd.</v>
          </cell>
        </row>
        <row r="581">
          <cell r="A581" t="str">
            <v>SIDOARJO 3143</v>
          </cell>
          <cell r="B581" t="str">
            <v>SIDOARJO 3</v>
          </cell>
          <cell r="C581" t="str">
            <v>14</v>
          </cell>
          <cell r="D581" t="str">
            <v>Partai Demokrat</v>
          </cell>
          <cell r="E581" t="str">
            <v>3</v>
          </cell>
          <cell r="F581" t="str">
            <v>ABD. ROHMAN, S.H., M.H.</v>
          </cell>
        </row>
        <row r="582">
          <cell r="A582" t="str">
            <v>SIDOARJO 3144</v>
          </cell>
          <cell r="B582" t="str">
            <v>SIDOARJO 3</v>
          </cell>
          <cell r="C582" t="str">
            <v>14</v>
          </cell>
          <cell r="D582" t="str">
            <v>Partai Demokrat</v>
          </cell>
          <cell r="E582" t="str">
            <v>4</v>
          </cell>
          <cell r="F582" t="str">
            <v>AGUS GIANTO</v>
          </cell>
        </row>
        <row r="583">
          <cell r="A583" t="str">
            <v>SIDOARJO 3145</v>
          </cell>
          <cell r="B583" t="str">
            <v>SIDOARJO 3</v>
          </cell>
          <cell r="C583" t="str">
            <v>14</v>
          </cell>
          <cell r="D583" t="str">
            <v>Partai Demokrat</v>
          </cell>
          <cell r="E583" t="str">
            <v>5</v>
          </cell>
          <cell r="F583" t="str">
            <v>UMI NURROSIDAH</v>
          </cell>
        </row>
        <row r="584">
          <cell r="A584" t="str">
            <v>SIDOARJO 3146</v>
          </cell>
          <cell r="B584" t="str">
            <v>SIDOARJO 3</v>
          </cell>
          <cell r="C584" t="str">
            <v>14</v>
          </cell>
          <cell r="D584" t="str">
            <v>Partai Demokrat</v>
          </cell>
          <cell r="E584" t="str">
            <v>6</v>
          </cell>
          <cell r="F584" t="str">
            <v>M. RIISNO</v>
          </cell>
        </row>
        <row r="585">
          <cell r="A585" t="str">
            <v>SIDOARJO 3147</v>
          </cell>
          <cell r="B585" t="str">
            <v>SIDOARJO 3</v>
          </cell>
          <cell r="C585" t="str">
            <v>14</v>
          </cell>
          <cell r="D585" t="str">
            <v>Partai Demokrat</v>
          </cell>
          <cell r="E585" t="str">
            <v>7</v>
          </cell>
          <cell r="F585" t="str">
            <v>SUTRIYAH</v>
          </cell>
        </row>
        <row r="586">
          <cell r="A586" t="str">
            <v>SIDOARJO 3148</v>
          </cell>
          <cell r="B586" t="str">
            <v>SIDOARJO 3</v>
          </cell>
          <cell r="C586" t="str">
            <v>14</v>
          </cell>
          <cell r="D586" t="str">
            <v>Partai Demokrat</v>
          </cell>
          <cell r="E586" t="str">
            <v>8</v>
          </cell>
          <cell r="F586" t="str">
            <v>ENDRO DUWI ASMORO</v>
          </cell>
        </row>
        <row r="587">
          <cell r="A587" t="str">
            <v>SIDOARJO 4141</v>
          </cell>
          <cell r="B587" t="str">
            <v>SIDOARJO 4</v>
          </cell>
          <cell r="C587" t="str">
            <v>14</v>
          </cell>
          <cell r="D587" t="str">
            <v>Partai Demokrat</v>
          </cell>
          <cell r="E587" t="str">
            <v>1</v>
          </cell>
          <cell r="F587" t="str">
            <v>H. SUKATNO</v>
          </cell>
        </row>
        <row r="588">
          <cell r="A588" t="str">
            <v>SIDOARJO 4142</v>
          </cell>
          <cell r="B588" t="str">
            <v>SIDOARJO 4</v>
          </cell>
          <cell r="C588" t="str">
            <v>14</v>
          </cell>
          <cell r="D588" t="str">
            <v>Partai Demokrat</v>
          </cell>
          <cell r="E588" t="str">
            <v>2</v>
          </cell>
          <cell r="F588" t="str">
            <v>ARIF WAHYUDI</v>
          </cell>
        </row>
        <row r="589">
          <cell r="A589" t="str">
            <v>SIDOARJO 4143</v>
          </cell>
          <cell r="B589" t="str">
            <v>SIDOARJO 4</v>
          </cell>
          <cell r="C589" t="str">
            <v>14</v>
          </cell>
          <cell r="D589" t="str">
            <v>Partai Demokrat</v>
          </cell>
          <cell r="E589" t="str">
            <v>3</v>
          </cell>
          <cell r="F589" t="str">
            <v>YUYUN ISNAWATI</v>
          </cell>
        </row>
        <row r="590">
          <cell r="A590" t="str">
            <v>SIDOARJO 4144</v>
          </cell>
          <cell r="B590" t="str">
            <v>SIDOARJO 4</v>
          </cell>
          <cell r="C590" t="str">
            <v>14</v>
          </cell>
          <cell r="D590" t="str">
            <v>Partai Demokrat</v>
          </cell>
          <cell r="E590" t="str">
            <v>4</v>
          </cell>
          <cell r="F590" t="str">
            <v>H. WINDI PRASTIYO, S.H.</v>
          </cell>
        </row>
        <row r="591">
          <cell r="A591" t="str">
            <v>SIDOARJO 4145</v>
          </cell>
          <cell r="B591" t="str">
            <v>SIDOARJO 4</v>
          </cell>
          <cell r="C591" t="str">
            <v>14</v>
          </cell>
          <cell r="D591" t="str">
            <v>Partai Demokrat</v>
          </cell>
          <cell r="E591" t="str">
            <v>5</v>
          </cell>
          <cell r="F591" t="str">
            <v>LINDA VIRERA</v>
          </cell>
        </row>
        <row r="592">
          <cell r="A592" t="str">
            <v>SIDOARJO 4146</v>
          </cell>
          <cell r="B592" t="str">
            <v>SIDOARJO 4</v>
          </cell>
          <cell r="C592" t="str">
            <v>14</v>
          </cell>
          <cell r="D592" t="str">
            <v>Partai Demokrat</v>
          </cell>
          <cell r="E592" t="str">
            <v>6</v>
          </cell>
          <cell r="F592" t="str">
            <v>PENNY SETYORINI</v>
          </cell>
        </row>
        <row r="593">
          <cell r="A593" t="str">
            <v>SIDOARJO 4147</v>
          </cell>
          <cell r="B593" t="str">
            <v>SIDOARJO 4</v>
          </cell>
          <cell r="C593" t="str">
            <v>14</v>
          </cell>
          <cell r="D593" t="str">
            <v>Partai Demokrat</v>
          </cell>
          <cell r="E593" t="str">
            <v>7</v>
          </cell>
          <cell r="F593" t="str">
            <v>DEDI IRWANSA, S.Pd.</v>
          </cell>
        </row>
        <row r="594">
          <cell r="A594" t="str">
            <v>SIDOARJO 5141</v>
          </cell>
          <cell r="B594" t="str">
            <v>SIDOARJO 5</v>
          </cell>
          <cell r="C594" t="str">
            <v>14</v>
          </cell>
          <cell r="D594" t="str">
            <v>Partai Demokrat</v>
          </cell>
          <cell r="E594" t="str">
            <v>1</v>
          </cell>
          <cell r="F594" t="str">
            <v>RINTO JANUAR</v>
          </cell>
        </row>
        <row r="595">
          <cell r="A595" t="str">
            <v>SIDOARJO 5142</v>
          </cell>
          <cell r="B595" t="str">
            <v>SIDOARJO 5</v>
          </cell>
          <cell r="C595" t="str">
            <v>14</v>
          </cell>
          <cell r="D595" t="str">
            <v>Partai Demokrat</v>
          </cell>
          <cell r="E595" t="str">
            <v>2</v>
          </cell>
          <cell r="F595" t="str">
            <v>SITI NUR FATIHATUL CHAMAMI</v>
          </cell>
        </row>
        <row r="596">
          <cell r="A596" t="str">
            <v>SIDOARJO 5143</v>
          </cell>
          <cell r="B596" t="str">
            <v>SIDOARJO 5</v>
          </cell>
          <cell r="C596" t="str">
            <v>14</v>
          </cell>
          <cell r="D596" t="str">
            <v>Partai Demokrat</v>
          </cell>
          <cell r="E596" t="str">
            <v>3</v>
          </cell>
          <cell r="F596" t="str">
            <v>SAWAJI</v>
          </cell>
        </row>
        <row r="597">
          <cell r="A597" t="str">
            <v>SIDOARJO 5144</v>
          </cell>
          <cell r="B597" t="str">
            <v>SIDOARJO 5</v>
          </cell>
          <cell r="C597" t="str">
            <v>14</v>
          </cell>
          <cell r="D597" t="str">
            <v>Partai Demokrat</v>
          </cell>
          <cell r="E597" t="str">
            <v>4</v>
          </cell>
          <cell r="F597" t="str">
            <v>ENDANG SITI WIDJAYATI</v>
          </cell>
        </row>
        <row r="598">
          <cell r="A598" t="str">
            <v>SIDOARJO 5145</v>
          </cell>
          <cell r="B598" t="str">
            <v>SIDOARJO 5</v>
          </cell>
          <cell r="C598" t="str">
            <v>14</v>
          </cell>
          <cell r="D598" t="str">
            <v>Partai Demokrat</v>
          </cell>
          <cell r="E598" t="str">
            <v>5</v>
          </cell>
          <cell r="F598" t="str">
            <v>WARSIPAH, S.Pd.</v>
          </cell>
        </row>
        <row r="599">
          <cell r="A599" t="str">
            <v>SIDOARJO 5146</v>
          </cell>
          <cell r="B599" t="str">
            <v>SIDOARJO 5</v>
          </cell>
          <cell r="C599" t="str">
            <v>14</v>
          </cell>
          <cell r="D599" t="str">
            <v>Partai Demokrat</v>
          </cell>
          <cell r="E599" t="str">
            <v>6</v>
          </cell>
          <cell r="F599" t="str">
            <v>WILDA SUMARAH, S.Pd.</v>
          </cell>
        </row>
        <row r="600">
          <cell r="A600" t="str">
            <v>SIDOARJO 5147</v>
          </cell>
          <cell r="B600" t="str">
            <v>SIDOARJO 5</v>
          </cell>
          <cell r="C600" t="str">
            <v>14</v>
          </cell>
          <cell r="D600" t="str">
            <v>Partai Demokrat</v>
          </cell>
          <cell r="E600" t="str">
            <v>7</v>
          </cell>
          <cell r="F600" t="str">
            <v>Hj. DWI R INDAH WAHYUNI</v>
          </cell>
        </row>
        <row r="601">
          <cell r="A601" t="str">
            <v>SIDOARJO 5148</v>
          </cell>
          <cell r="B601" t="str">
            <v>SIDOARJO 5</v>
          </cell>
          <cell r="C601" t="str">
            <v>14</v>
          </cell>
          <cell r="D601" t="str">
            <v>Partai Demokrat</v>
          </cell>
          <cell r="E601" t="str">
            <v>8</v>
          </cell>
          <cell r="F601" t="str">
            <v>ARI SUSANTI</v>
          </cell>
        </row>
        <row r="602">
          <cell r="A602" t="str">
            <v>SIDOARJO 5149</v>
          </cell>
          <cell r="B602" t="str">
            <v>SIDOARJO 5</v>
          </cell>
          <cell r="C602" t="str">
            <v>14</v>
          </cell>
          <cell r="D602" t="str">
            <v>Partai Demokrat</v>
          </cell>
          <cell r="E602" t="str">
            <v>9</v>
          </cell>
          <cell r="F602" t="str">
            <v>LELITA AGUSTIN</v>
          </cell>
        </row>
        <row r="603">
          <cell r="A603" t="str">
            <v>SIDOARJO 6141</v>
          </cell>
          <cell r="B603" t="str">
            <v>SIDOARJO 6</v>
          </cell>
          <cell r="C603" t="str">
            <v>14</v>
          </cell>
          <cell r="D603" t="str">
            <v>Partai Demokrat</v>
          </cell>
          <cell r="E603" t="str">
            <v>1</v>
          </cell>
          <cell r="F603" t="str">
            <v>JONI BASKORO</v>
          </cell>
        </row>
        <row r="604">
          <cell r="A604" t="str">
            <v>SIDOARJO 6142</v>
          </cell>
          <cell r="B604" t="str">
            <v>SIDOARJO 6</v>
          </cell>
          <cell r="C604" t="str">
            <v>14</v>
          </cell>
          <cell r="D604" t="str">
            <v>Partai Demokrat</v>
          </cell>
          <cell r="E604" t="str">
            <v>2</v>
          </cell>
          <cell r="F604" t="str">
            <v>ANJAR DWI SULISTIANINGRUM J.S., S.Pd.</v>
          </cell>
        </row>
        <row r="605">
          <cell r="A605" t="str">
            <v>SIDOARJO 6143</v>
          </cell>
          <cell r="B605" t="str">
            <v>SIDOARJO 6</v>
          </cell>
          <cell r="C605" t="str">
            <v>14</v>
          </cell>
          <cell r="D605" t="str">
            <v>Partai Demokrat</v>
          </cell>
          <cell r="E605" t="str">
            <v>3</v>
          </cell>
          <cell r="F605" t="str">
            <v>AHMAD ARIF</v>
          </cell>
        </row>
        <row r="606">
          <cell r="A606" t="str">
            <v>SIDOARJO 6144</v>
          </cell>
          <cell r="B606" t="str">
            <v>SIDOARJO 6</v>
          </cell>
          <cell r="C606" t="str">
            <v>14</v>
          </cell>
          <cell r="D606" t="str">
            <v>Partai Demokrat</v>
          </cell>
          <cell r="E606" t="str">
            <v>4</v>
          </cell>
          <cell r="F606" t="str">
            <v>NIKROCHA</v>
          </cell>
        </row>
        <row r="607">
          <cell r="A607" t="str">
            <v>SIDOARJO 6145</v>
          </cell>
          <cell r="B607" t="str">
            <v>SIDOARJO 6</v>
          </cell>
          <cell r="C607" t="str">
            <v>14</v>
          </cell>
          <cell r="D607" t="str">
            <v>Partai Demokrat</v>
          </cell>
          <cell r="E607" t="str">
            <v>5</v>
          </cell>
          <cell r="F607" t="str">
            <v>HADI KUSASIH</v>
          </cell>
        </row>
        <row r="608">
          <cell r="A608" t="str">
            <v>SIDOARJO 6146</v>
          </cell>
          <cell r="B608" t="str">
            <v>SIDOARJO 6</v>
          </cell>
          <cell r="C608" t="str">
            <v>14</v>
          </cell>
          <cell r="D608" t="str">
            <v>Partai Demokrat</v>
          </cell>
          <cell r="E608" t="str">
            <v>6</v>
          </cell>
          <cell r="F608" t="str">
            <v>RIZKY TRI YENITA</v>
          </cell>
        </row>
        <row r="609">
          <cell r="A609" t="str">
            <v>SIDOARJO 6147</v>
          </cell>
          <cell r="B609" t="str">
            <v>SIDOARJO 6</v>
          </cell>
          <cell r="C609" t="str">
            <v>14</v>
          </cell>
          <cell r="D609" t="str">
            <v>Partai Demokrat</v>
          </cell>
          <cell r="E609" t="str">
            <v>7</v>
          </cell>
          <cell r="F609" t="str">
            <v>SUHARIYONO, S.H., M.H.</v>
          </cell>
        </row>
        <row r="610">
          <cell r="A610" t="str">
            <v>SIDOARJO 6148</v>
          </cell>
          <cell r="B610" t="str">
            <v>SIDOARJO 6</v>
          </cell>
          <cell r="C610" t="str">
            <v>14</v>
          </cell>
          <cell r="D610" t="str">
            <v>Partai Demokrat</v>
          </cell>
          <cell r="E610" t="str">
            <v>8</v>
          </cell>
          <cell r="F610" t="str">
            <v>ARIS FIRMANSAH</v>
          </cell>
        </row>
        <row r="611">
          <cell r="A611" t="str">
            <v>SIDOARJO 1191</v>
          </cell>
          <cell r="B611" t="str">
            <v>SIDOARJO 1</v>
          </cell>
          <cell r="C611" t="str">
            <v>19</v>
          </cell>
          <cell r="D611" t="str">
            <v>Partai Bulan Bintang</v>
          </cell>
          <cell r="E611" t="str">
            <v>1</v>
          </cell>
          <cell r="F611" t="str">
            <v>H. MOH. TAUFIQULBAR, M.Si.</v>
          </cell>
        </row>
        <row r="612">
          <cell r="A612" t="str">
            <v>SIDOARJO 1192</v>
          </cell>
          <cell r="B612" t="str">
            <v>SIDOARJO 1</v>
          </cell>
          <cell r="C612" t="str">
            <v>19</v>
          </cell>
          <cell r="D612" t="str">
            <v>Partai Bulan Bintang</v>
          </cell>
          <cell r="E612" t="str">
            <v>2</v>
          </cell>
          <cell r="F612" t="str">
            <v>Drs. AINUN ROFIK</v>
          </cell>
        </row>
        <row r="613">
          <cell r="A613" t="str">
            <v>SIDOARJO 1193</v>
          </cell>
          <cell r="B613" t="str">
            <v>SIDOARJO 1</v>
          </cell>
          <cell r="C613" t="str">
            <v>19</v>
          </cell>
          <cell r="D613" t="str">
            <v>Partai Bulan Bintang</v>
          </cell>
          <cell r="E613" t="str">
            <v>3</v>
          </cell>
          <cell r="F613" t="str">
            <v>Hj. NAILA NAHDIYAH, S.Psi.</v>
          </cell>
        </row>
        <row r="614">
          <cell r="A614" t="str">
            <v>SIDOARJO 1194</v>
          </cell>
          <cell r="B614" t="str">
            <v>SIDOARJO 1</v>
          </cell>
          <cell r="C614" t="str">
            <v>19</v>
          </cell>
          <cell r="D614" t="str">
            <v>Partai Bulan Bintang</v>
          </cell>
          <cell r="E614" t="str">
            <v>4</v>
          </cell>
          <cell r="F614" t="str">
            <v>SULASTRI, S.H.</v>
          </cell>
        </row>
        <row r="615">
          <cell r="A615" t="str">
            <v>SIDOARJO 1195</v>
          </cell>
          <cell r="B615" t="str">
            <v>SIDOARJO 1</v>
          </cell>
          <cell r="C615" t="str">
            <v>19</v>
          </cell>
          <cell r="D615" t="str">
            <v>Partai Bulan Bintang</v>
          </cell>
          <cell r="E615" t="str">
            <v>5</v>
          </cell>
          <cell r="F615" t="str">
            <v>SUBANDI HANDONO</v>
          </cell>
        </row>
        <row r="616">
          <cell r="A616" t="str">
            <v>SIDOARJO 1196</v>
          </cell>
          <cell r="B616" t="str">
            <v>SIDOARJO 1</v>
          </cell>
          <cell r="C616" t="str">
            <v>19</v>
          </cell>
          <cell r="D616" t="str">
            <v>Partai Bulan Bintang</v>
          </cell>
          <cell r="E616" t="str">
            <v>6</v>
          </cell>
          <cell r="F616" t="str">
            <v>DWIKORANIATATI, S.E.</v>
          </cell>
        </row>
        <row r="617">
          <cell r="A617" t="str">
            <v>SIDOARJO 1197</v>
          </cell>
          <cell r="B617" t="str">
            <v>SIDOARJO 1</v>
          </cell>
          <cell r="C617" t="str">
            <v>19</v>
          </cell>
          <cell r="D617" t="str">
            <v>Partai Bulan Bintang</v>
          </cell>
          <cell r="E617" t="str">
            <v>7</v>
          </cell>
          <cell r="F617" t="str">
            <v>AGUNG HANDOKO, S.T.</v>
          </cell>
        </row>
        <row r="618">
          <cell r="A618" t="str">
            <v>SIDOARJO 1198</v>
          </cell>
          <cell r="B618" t="str">
            <v>SIDOARJO 1</v>
          </cell>
          <cell r="C618" t="str">
            <v>19</v>
          </cell>
          <cell r="D618" t="str">
            <v>Partai Bulan Bintang</v>
          </cell>
          <cell r="E618" t="str">
            <v>8</v>
          </cell>
          <cell r="F618" t="str">
            <v>LA ODE SORETAPI, S.Sos.I.</v>
          </cell>
        </row>
        <row r="619">
          <cell r="A619" t="str">
            <v>SIDOARJO 1199</v>
          </cell>
          <cell r="B619" t="str">
            <v>SIDOARJO 1</v>
          </cell>
          <cell r="C619" t="str">
            <v>19</v>
          </cell>
          <cell r="D619" t="str">
            <v>Partai Bulan Bintang</v>
          </cell>
          <cell r="E619" t="str">
            <v>9</v>
          </cell>
          <cell r="F619" t="str">
            <v>MOCHAMAD BASORI</v>
          </cell>
        </row>
        <row r="620">
          <cell r="A620" t="str">
            <v>SIDOARJO 2191</v>
          </cell>
          <cell r="B620" t="str">
            <v>SIDOARJO 2</v>
          </cell>
          <cell r="C620" t="str">
            <v>19</v>
          </cell>
          <cell r="D620" t="str">
            <v>Partai Bulan Bintang</v>
          </cell>
          <cell r="E620" t="str">
            <v>1</v>
          </cell>
          <cell r="F620" t="str">
            <v>NANIS SUDARMISIH, S.Fil.I.</v>
          </cell>
        </row>
        <row r="621">
          <cell r="A621" t="str">
            <v>SIDOARJO 2192</v>
          </cell>
          <cell r="B621" t="str">
            <v>SIDOARJO 2</v>
          </cell>
          <cell r="C621" t="str">
            <v>19</v>
          </cell>
          <cell r="D621" t="str">
            <v>Partai Bulan Bintang</v>
          </cell>
          <cell r="E621" t="str">
            <v>2</v>
          </cell>
          <cell r="F621" t="str">
            <v>AUNT EL RIZAQ, S.Pi., M.P.</v>
          </cell>
        </row>
        <row r="622">
          <cell r="A622" t="str">
            <v>SIDOARJO 2193</v>
          </cell>
          <cell r="B622" t="str">
            <v>SIDOARJO 2</v>
          </cell>
          <cell r="C622" t="str">
            <v>19</v>
          </cell>
          <cell r="D622" t="str">
            <v>Partai Bulan Bintang</v>
          </cell>
          <cell r="E622" t="str">
            <v>3</v>
          </cell>
          <cell r="F622" t="str">
            <v>SOEBROTO</v>
          </cell>
        </row>
        <row r="623">
          <cell r="A623" t="str">
            <v>SIDOARJO 2194</v>
          </cell>
          <cell r="B623" t="str">
            <v>SIDOARJO 2</v>
          </cell>
          <cell r="C623" t="str">
            <v>19</v>
          </cell>
          <cell r="D623" t="str">
            <v>Partai Bulan Bintang</v>
          </cell>
          <cell r="E623" t="str">
            <v>4</v>
          </cell>
          <cell r="F623" t="str">
            <v>OCTAVIA KRISTYANI SETIAWAN</v>
          </cell>
        </row>
        <row r="624">
          <cell r="A624" t="str">
            <v>SIDOARJO 2195</v>
          </cell>
          <cell r="B624" t="str">
            <v>SIDOARJO 2</v>
          </cell>
          <cell r="C624" t="str">
            <v>19</v>
          </cell>
          <cell r="D624" t="str">
            <v>Partai Bulan Bintang</v>
          </cell>
          <cell r="E624" t="str">
            <v>5</v>
          </cell>
          <cell r="F624" t="str">
            <v>GUSTI ADPRIZANI</v>
          </cell>
        </row>
        <row r="625">
          <cell r="A625" t="str">
            <v>SIDOARJO 2196</v>
          </cell>
          <cell r="B625" t="str">
            <v>SIDOARJO 2</v>
          </cell>
          <cell r="C625" t="str">
            <v>19</v>
          </cell>
          <cell r="D625" t="str">
            <v>Partai Bulan Bintang</v>
          </cell>
          <cell r="E625" t="str">
            <v>6</v>
          </cell>
          <cell r="F625" t="str">
            <v>ALIF HELMI AGHNIA, S.T.</v>
          </cell>
        </row>
        <row r="626">
          <cell r="A626" t="str">
            <v>SIDOARJO 3190</v>
          </cell>
          <cell r="B626" t="str">
            <v>SIDOARJO 3</v>
          </cell>
          <cell r="C626" t="str">
            <v>19</v>
          </cell>
          <cell r="D626" t="str">
            <v>Partai Bulan Bintang</v>
          </cell>
          <cell r="E626">
            <v>0</v>
          </cell>
        </row>
        <row r="627">
          <cell r="A627" t="str">
            <v>SIDOARJO 4191</v>
          </cell>
          <cell r="B627" t="str">
            <v>SIDOARJO 4</v>
          </cell>
          <cell r="C627" t="str">
            <v>19</v>
          </cell>
          <cell r="D627" t="str">
            <v>Partai Bulan Bintang</v>
          </cell>
          <cell r="E627" t="str">
            <v>1</v>
          </cell>
          <cell r="F627" t="str">
            <v>PRAMUJI, S.T.</v>
          </cell>
        </row>
        <row r="628">
          <cell r="A628" t="str">
            <v>SIDOARJO 4192</v>
          </cell>
          <cell r="B628" t="str">
            <v>SIDOARJO 4</v>
          </cell>
          <cell r="C628" t="str">
            <v>19</v>
          </cell>
          <cell r="D628" t="str">
            <v>Partai Bulan Bintang</v>
          </cell>
          <cell r="E628" t="str">
            <v>2</v>
          </cell>
          <cell r="F628" t="str">
            <v>REZA ANITA TERANOVA</v>
          </cell>
        </row>
        <row r="629">
          <cell r="A629" t="str">
            <v>SIDOARJO 4193</v>
          </cell>
          <cell r="B629" t="str">
            <v>SIDOARJO 4</v>
          </cell>
          <cell r="C629" t="str">
            <v>19</v>
          </cell>
          <cell r="D629" t="str">
            <v>Partai Bulan Bintang</v>
          </cell>
          <cell r="E629" t="str">
            <v>3</v>
          </cell>
          <cell r="F629" t="str">
            <v>AAN HERMAWAN</v>
          </cell>
        </row>
        <row r="630">
          <cell r="A630" t="str">
            <v>SIDOARJO 5191</v>
          </cell>
          <cell r="B630" t="str">
            <v>SIDOARJO 5</v>
          </cell>
          <cell r="C630" t="str">
            <v>19</v>
          </cell>
          <cell r="D630" t="str">
            <v>Partai Bulan Bintang</v>
          </cell>
          <cell r="E630" t="str">
            <v>1</v>
          </cell>
          <cell r="F630" t="str">
            <v>Ir. HERU SUBAGIYO</v>
          </cell>
        </row>
        <row r="631">
          <cell r="A631" t="str">
            <v>SIDOARJO 5192</v>
          </cell>
          <cell r="B631" t="str">
            <v>SIDOARJO 5</v>
          </cell>
          <cell r="C631" t="str">
            <v>19</v>
          </cell>
          <cell r="D631" t="str">
            <v>Partai Bulan Bintang</v>
          </cell>
          <cell r="E631" t="str">
            <v>2</v>
          </cell>
          <cell r="F631" t="str">
            <v>WAISAL KARNI DJAFAR, S.H.</v>
          </cell>
        </row>
        <row r="632">
          <cell r="A632" t="str">
            <v>SIDOARJO 5193</v>
          </cell>
          <cell r="B632" t="str">
            <v>SIDOARJO 5</v>
          </cell>
          <cell r="C632" t="str">
            <v>19</v>
          </cell>
          <cell r="D632" t="str">
            <v>Partai Bulan Bintang</v>
          </cell>
          <cell r="E632" t="str">
            <v>3</v>
          </cell>
          <cell r="F632" t="str">
            <v>LULUK MU'AWANAH, S.Pd.</v>
          </cell>
        </row>
        <row r="633">
          <cell r="A633" t="str">
            <v>SIDOARJO 5194</v>
          </cell>
          <cell r="B633" t="str">
            <v>SIDOARJO 5</v>
          </cell>
          <cell r="C633" t="str">
            <v>19</v>
          </cell>
          <cell r="D633" t="str">
            <v>Partai Bulan Bintang</v>
          </cell>
          <cell r="E633" t="str">
            <v>4</v>
          </cell>
          <cell r="F633" t="str">
            <v>HARTONO, S.Ag.</v>
          </cell>
        </row>
        <row r="634">
          <cell r="A634" t="str">
            <v>SIDOARJO 5195</v>
          </cell>
          <cell r="B634" t="str">
            <v>SIDOARJO 5</v>
          </cell>
          <cell r="C634" t="str">
            <v>19</v>
          </cell>
          <cell r="D634" t="str">
            <v>Partai Bulan Bintang</v>
          </cell>
          <cell r="E634" t="str">
            <v>5</v>
          </cell>
          <cell r="F634" t="str">
            <v>AGUS SOEHARTONO, S.Pd.</v>
          </cell>
        </row>
        <row r="635">
          <cell r="A635" t="str">
            <v>SIDOARJO 5196</v>
          </cell>
          <cell r="B635" t="str">
            <v>SIDOARJO 5</v>
          </cell>
          <cell r="C635" t="str">
            <v>19</v>
          </cell>
          <cell r="D635" t="str">
            <v>Partai Bulan Bintang</v>
          </cell>
          <cell r="E635" t="str">
            <v>6</v>
          </cell>
          <cell r="F635" t="str">
            <v>MANIYAH</v>
          </cell>
        </row>
        <row r="636">
          <cell r="A636" t="str">
            <v>SIDOARJO 5197</v>
          </cell>
          <cell r="B636" t="str">
            <v>SIDOARJO 5</v>
          </cell>
          <cell r="C636" t="str">
            <v>19</v>
          </cell>
          <cell r="D636" t="str">
            <v>Partai Bulan Bintang</v>
          </cell>
          <cell r="E636" t="str">
            <v>7</v>
          </cell>
          <cell r="F636" t="str">
            <v>MUCHAMMAD ZAKARIYAH</v>
          </cell>
        </row>
        <row r="637">
          <cell r="A637" t="str">
            <v>SIDOARJO 5198</v>
          </cell>
          <cell r="B637" t="str">
            <v>SIDOARJO 5</v>
          </cell>
          <cell r="C637" t="str">
            <v>19</v>
          </cell>
          <cell r="D637" t="str">
            <v>Partai Bulan Bintang</v>
          </cell>
          <cell r="E637" t="str">
            <v>8</v>
          </cell>
          <cell r="F637" t="str">
            <v>ISNAINIAH</v>
          </cell>
        </row>
        <row r="638">
          <cell r="A638" t="str">
            <v>SIDOARJO 5199</v>
          </cell>
          <cell r="B638" t="str">
            <v>SIDOARJO 5</v>
          </cell>
          <cell r="C638" t="str">
            <v>19</v>
          </cell>
          <cell r="D638" t="str">
            <v>Partai Bulan Bintang</v>
          </cell>
          <cell r="E638" t="str">
            <v>9</v>
          </cell>
          <cell r="F638" t="str">
            <v>MUHAMMAD RAFI, S.Sos.</v>
          </cell>
        </row>
        <row r="639">
          <cell r="A639" t="str">
            <v>SIDOARJO 6191</v>
          </cell>
          <cell r="B639" t="str">
            <v>SIDOARJO 6</v>
          </cell>
          <cell r="C639" t="str">
            <v>19</v>
          </cell>
          <cell r="D639" t="str">
            <v>Partai Bulan Bintang</v>
          </cell>
          <cell r="E639" t="str">
            <v>1</v>
          </cell>
          <cell r="F639" t="str">
            <v>MUNAWIR ANSHORY</v>
          </cell>
        </row>
        <row r="640">
          <cell r="A640" t="str">
            <v>SIDOARJO 6192</v>
          </cell>
          <cell r="B640" t="str">
            <v>SIDOARJO 6</v>
          </cell>
          <cell r="C640" t="str">
            <v>19</v>
          </cell>
          <cell r="D640" t="str">
            <v>Partai Bulan Bintang</v>
          </cell>
          <cell r="E640" t="str">
            <v>2</v>
          </cell>
          <cell r="F640" t="str">
            <v>SUYADI, S.H., M.Hum.</v>
          </cell>
        </row>
        <row r="641">
          <cell r="A641" t="str">
            <v>SIDOARJO 6193</v>
          </cell>
          <cell r="B641" t="str">
            <v>SIDOARJO 6</v>
          </cell>
          <cell r="C641" t="str">
            <v>19</v>
          </cell>
          <cell r="D641" t="str">
            <v>Partai Bulan Bintang</v>
          </cell>
          <cell r="E641" t="str">
            <v>3</v>
          </cell>
          <cell r="F641" t="str">
            <v>IDA ROKHANI</v>
          </cell>
        </row>
        <row r="642">
          <cell r="A642" t="str">
            <v>SIDOARJO 6194</v>
          </cell>
          <cell r="B642" t="str">
            <v>SIDOARJO 6</v>
          </cell>
          <cell r="C642" t="str">
            <v>19</v>
          </cell>
          <cell r="D642" t="str">
            <v>Partai Bulan Bintang</v>
          </cell>
          <cell r="E642" t="str">
            <v>4</v>
          </cell>
          <cell r="F642" t="str">
            <v>Dr. M. TASRIFIN, S.H., M.H., M.M.</v>
          </cell>
        </row>
        <row r="643">
          <cell r="A643" t="str">
            <v>SIDOARJO 6195</v>
          </cell>
          <cell r="B643" t="str">
            <v>SIDOARJO 6</v>
          </cell>
          <cell r="C643" t="str">
            <v>19</v>
          </cell>
          <cell r="D643" t="str">
            <v>Partai Bulan Bintang</v>
          </cell>
          <cell r="E643" t="str">
            <v>5</v>
          </cell>
          <cell r="F643" t="str">
            <v>LINDA AMALIA FAILLUN</v>
          </cell>
        </row>
        <row r="644">
          <cell r="A644" t="str">
            <v>SIDOARJO 6196</v>
          </cell>
          <cell r="B644" t="str">
            <v>SIDOARJO 6</v>
          </cell>
          <cell r="C644" t="str">
            <v>19</v>
          </cell>
          <cell r="D644" t="str">
            <v>Partai Bulan Bintang</v>
          </cell>
          <cell r="E644" t="str">
            <v>6</v>
          </cell>
          <cell r="F644" t="str">
            <v>NANIK HIDAYATI, S.Pd.</v>
          </cell>
        </row>
        <row r="645">
          <cell r="A645" t="str">
            <v>SIDOARJO 6197</v>
          </cell>
          <cell r="B645" t="str">
            <v>SIDOARJO 6</v>
          </cell>
          <cell r="C645" t="str">
            <v>19</v>
          </cell>
          <cell r="D645" t="str">
            <v>Partai Bulan Bintang</v>
          </cell>
          <cell r="E645" t="str">
            <v>7</v>
          </cell>
          <cell r="F645" t="str">
            <v>MUHAMMAD NURUL IMAN</v>
          </cell>
        </row>
        <row r="646">
          <cell r="A646" t="str">
            <v>SIDOARJO 6198</v>
          </cell>
          <cell r="B646" t="str">
            <v>SIDOARJO 6</v>
          </cell>
          <cell r="C646" t="str">
            <v>19</v>
          </cell>
          <cell r="D646" t="str">
            <v>Partai Bulan Bintang</v>
          </cell>
          <cell r="E646" t="str">
            <v>8</v>
          </cell>
          <cell r="F646" t="str">
            <v>JEFFRY ESTRATIO PAUWAH</v>
          </cell>
        </row>
        <row r="647">
          <cell r="A647" t="str">
            <v>SIDOARJO 1201</v>
          </cell>
          <cell r="B647" t="str">
            <v>SIDOARJO 1</v>
          </cell>
          <cell r="C647" t="str">
            <v>20</v>
          </cell>
          <cell r="D647" t="str">
            <v>Partai Keadilan dan Persatuan Indonesia</v>
          </cell>
          <cell r="E647" t="str">
            <v>1</v>
          </cell>
          <cell r="F647" t="str">
            <v>PAUL PIETRO MUSILA</v>
          </cell>
        </row>
        <row r="648">
          <cell r="A648" t="str">
            <v>SIDOARJO 1202</v>
          </cell>
          <cell r="B648" t="str">
            <v>SIDOARJO 1</v>
          </cell>
          <cell r="C648" t="str">
            <v>20</v>
          </cell>
          <cell r="D648" t="str">
            <v>Partai Keadilan dan Persatuan Indonesia</v>
          </cell>
          <cell r="E648" t="str">
            <v>2</v>
          </cell>
          <cell r="F648" t="str">
            <v>SUSREKTI CATUR TITAWATI</v>
          </cell>
        </row>
        <row r="649">
          <cell r="A649" t="str">
            <v>SIDOARJO 2200</v>
          </cell>
          <cell r="B649" t="str">
            <v>SIDOARJO 2</v>
          </cell>
          <cell r="C649" t="str">
            <v>20</v>
          </cell>
          <cell r="D649" t="str">
            <v>Partai Keadilan dan Persatuan Indonesia</v>
          </cell>
          <cell r="E649">
            <v>0</v>
          </cell>
        </row>
        <row r="650">
          <cell r="A650" t="str">
            <v>SIDOARJO 3200</v>
          </cell>
          <cell r="B650" t="str">
            <v>SIDOARJO 3</v>
          </cell>
          <cell r="C650" t="str">
            <v>20</v>
          </cell>
          <cell r="D650" t="str">
            <v>Partai Keadilan dan Persatuan Indonesia</v>
          </cell>
          <cell r="E650">
            <v>0</v>
          </cell>
        </row>
        <row r="651">
          <cell r="A651" t="str">
            <v>SIDOARJO 4200</v>
          </cell>
          <cell r="B651" t="str">
            <v>SIDOARJO 4</v>
          </cell>
          <cell r="C651" t="str">
            <v>20</v>
          </cell>
          <cell r="D651" t="str">
            <v>Partai Keadilan dan Persatuan Indonesia</v>
          </cell>
          <cell r="E651">
            <v>0</v>
          </cell>
        </row>
        <row r="652">
          <cell r="A652" t="str">
            <v>SIDOARJO 5201</v>
          </cell>
          <cell r="B652" t="str">
            <v>SIDOARJO 5</v>
          </cell>
          <cell r="C652" t="str">
            <v>20</v>
          </cell>
          <cell r="D652" t="str">
            <v>Partai Keadilan dan Persatuan Indonesia</v>
          </cell>
          <cell r="E652" t="str">
            <v>1</v>
          </cell>
          <cell r="F652" t="str">
            <v>MUHAMAD JAMIL</v>
          </cell>
        </row>
        <row r="653">
          <cell r="A653" t="str">
            <v>SIDOARJO 5202</v>
          </cell>
          <cell r="B653" t="str">
            <v>SIDOARJO 5</v>
          </cell>
          <cell r="C653" t="str">
            <v>20</v>
          </cell>
          <cell r="D653" t="str">
            <v>Partai Keadilan dan Persatuan Indonesia</v>
          </cell>
          <cell r="E653" t="str">
            <v>2</v>
          </cell>
          <cell r="F653" t="str">
            <v>MULYOTO</v>
          </cell>
        </row>
        <row r="654">
          <cell r="A654" t="str">
            <v>SIDOARJO 5203</v>
          </cell>
          <cell r="B654" t="str">
            <v>SIDOARJO 5</v>
          </cell>
          <cell r="C654" t="str">
            <v>20</v>
          </cell>
          <cell r="D654" t="str">
            <v>Partai Keadilan dan Persatuan Indonesia</v>
          </cell>
          <cell r="E654" t="str">
            <v>3</v>
          </cell>
          <cell r="F654" t="str">
            <v>ITA HARI NETI</v>
          </cell>
        </row>
        <row r="655">
          <cell r="A655" t="str">
            <v>SIDOARJO 6201</v>
          </cell>
          <cell r="B655" t="str">
            <v>SIDOARJO 6</v>
          </cell>
          <cell r="C655" t="str">
            <v>20</v>
          </cell>
          <cell r="D655" t="str">
            <v>Partai Keadilan dan Persatuan Indonesia</v>
          </cell>
          <cell r="E655" t="str">
            <v>1</v>
          </cell>
          <cell r="F655" t="str">
            <v>VIKTOR EMANUEL BALDI</v>
          </cell>
        </row>
        <row r="656">
          <cell r="A656" t="str">
            <v>SIDOARJO 6202</v>
          </cell>
          <cell r="B656" t="str">
            <v>SIDOARJO 6</v>
          </cell>
          <cell r="C656" t="str">
            <v>20</v>
          </cell>
          <cell r="D656" t="str">
            <v>Partai Keadilan dan Persatuan Indonesia</v>
          </cell>
          <cell r="E656" t="str">
            <v>2</v>
          </cell>
          <cell r="F656" t="str">
            <v>NASRULLOH</v>
          </cell>
        </row>
        <row r="657">
          <cell r="A657" t="str">
            <v>SIDOARJO 6203</v>
          </cell>
          <cell r="B657" t="str">
            <v>SIDOARJO 6</v>
          </cell>
          <cell r="C657" t="str">
            <v>20</v>
          </cell>
          <cell r="D657" t="str">
            <v>Partai Keadilan dan Persatuan Indonesia</v>
          </cell>
          <cell r="E657" t="str">
            <v>3</v>
          </cell>
          <cell r="F657" t="str">
            <v>SITI JULAIKAH</v>
          </cell>
        </row>
      </sheetData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PR RI DESA"/>
      <sheetName val="DPR RI 01"/>
      <sheetName val="DPR RI 02"/>
      <sheetName val="DPR RI 03"/>
      <sheetName val="DPR RI 04"/>
      <sheetName val="DPR RI 05"/>
      <sheetName val="DPR RI 06"/>
      <sheetName val="DPR RI 07"/>
      <sheetName val="DPR RI 08"/>
      <sheetName val="DPR RI 09"/>
      <sheetName val="DPR RI 10"/>
      <sheetName val="DPR RI 11"/>
      <sheetName val="DPR RI 12"/>
      <sheetName val="DPR RI 13"/>
      <sheetName val="DPR RI 14"/>
      <sheetName val="DPR RI 15"/>
      <sheetName val="DPR RI 16"/>
      <sheetName val="DPR RI 17"/>
      <sheetName val="DPR RI 18"/>
      <sheetName val="DPR RI 19"/>
      <sheetName val="DPR RI 20"/>
    </sheetNames>
    <sheetDataSet>
      <sheetData sheetId="0" refreshError="1"/>
      <sheetData sheetId="1">
        <row r="15">
          <cell r="M15">
            <v>117</v>
          </cell>
          <cell r="N15">
            <v>140</v>
          </cell>
        </row>
        <row r="17">
          <cell r="M17">
            <v>106</v>
          </cell>
          <cell r="N17">
            <v>132</v>
          </cell>
        </row>
        <row r="19">
          <cell r="M19">
            <v>1</v>
          </cell>
          <cell r="N19">
            <v>1</v>
          </cell>
        </row>
        <row r="25">
          <cell r="M25">
            <v>2</v>
          </cell>
          <cell r="N25">
            <v>2</v>
          </cell>
        </row>
        <row r="31">
          <cell r="O31">
            <v>263</v>
          </cell>
        </row>
        <row r="33">
          <cell r="O33">
            <v>23</v>
          </cell>
        </row>
        <row r="40">
          <cell r="F40">
            <v>5</v>
          </cell>
          <cell r="O40">
            <v>12</v>
          </cell>
        </row>
        <row r="41">
          <cell r="F41">
            <v>9</v>
          </cell>
          <cell r="O41">
            <v>12</v>
          </cell>
        </row>
        <row r="42">
          <cell r="F42">
            <v>6</v>
          </cell>
          <cell r="O42">
            <v>10</v>
          </cell>
        </row>
        <row r="43">
          <cell r="F43">
            <v>6</v>
          </cell>
          <cell r="O43">
            <v>1</v>
          </cell>
        </row>
        <row r="44">
          <cell r="F44">
            <v>2</v>
          </cell>
          <cell r="O44">
            <v>23</v>
          </cell>
        </row>
        <row r="45">
          <cell r="F45">
            <v>2</v>
          </cell>
          <cell r="O45">
            <v>1</v>
          </cell>
        </row>
        <row r="46">
          <cell r="O46">
            <v>1</v>
          </cell>
        </row>
        <row r="47">
          <cell r="F47">
            <v>1</v>
          </cell>
          <cell r="O47">
            <v>1</v>
          </cell>
        </row>
        <row r="48">
          <cell r="F48">
            <v>2</v>
          </cell>
        </row>
        <row r="49">
          <cell r="F49">
            <v>1</v>
          </cell>
          <cell r="O49">
            <v>2</v>
          </cell>
        </row>
        <row r="50">
          <cell r="O50">
            <v>1</v>
          </cell>
        </row>
        <row r="56">
          <cell r="F56">
            <v>10</v>
          </cell>
          <cell r="O56">
            <v>1</v>
          </cell>
        </row>
        <row r="57">
          <cell r="F57">
            <v>3</v>
          </cell>
          <cell r="O57">
            <v>2</v>
          </cell>
        </row>
        <row r="58">
          <cell r="F58">
            <v>1</v>
          </cell>
        </row>
        <row r="59">
          <cell r="F59">
            <v>2</v>
          </cell>
        </row>
        <row r="60">
          <cell r="F60">
            <v>1</v>
          </cell>
          <cell r="O60">
            <v>1</v>
          </cell>
        </row>
        <row r="61">
          <cell r="F61">
            <v>2</v>
          </cell>
          <cell r="O61">
            <v>1</v>
          </cell>
        </row>
        <row r="64">
          <cell r="F64">
            <v>2</v>
          </cell>
          <cell r="O64">
            <v>1</v>
          </cell>
        </row>
        <row r="65">
          <cell r="F65">
            <v>2</v>
          </cell>
        </row>
        <row r="72">
          <cell r="F72">
            <v>2</v>
          </cell>
          <cell r="O72">
            <v>1</v>
          </cell>
        </row>
        <row r="74">
          <cell r="F74">
            <v>1</v>
          </cell>
        </row>
        <row r="88">
          <cell r="F88">
            <v>1</v>
          </cell>
          <cell r="O88">
            <v>1</v>
          </cell>
        </row>
        <row r="89">
          <cell r="O89">
            <v>2</v>
          </cell>
        </row>
        <row r="120">
          <cell r="O120">
            <v>3</v>
          </cell>
        </row>
        <row r="121">
          <cell r="O121">
            <v>1</v>
          </cell>
        </row>
        <row r="122">
          <cell r="O122">
            <v>4</v>
          </cell>
        </row>
        <row r="123">
          <cell r="F123">
            <v>1</v>
          </cell>
        </row>
        <row r="124">
          <cell r="O124">
            <v>23</v>
          </cell>
        </row>
        <row r="125">
          <cell r="O125">
            <v>1</v>
          </cell>
        </row>
        <row r="127">
          <cell r="O127">
            <v>1</v>
          </cell>
        </row>
        <row r="130">
          <cell r="O130">
            <v>1</v>
          </cell>
        </row>
        <row r="136">
          <cell r="O136">
            <v>3</v>
          </cell>
        </row>
        <row r="137">
          <cell r="O137">
            <v>4</v>
          </cell>
        </row>
        <row r="138">
          <cell r="O138">
            <v>3</v>
          </cell>
        </row>
        <row r="141">
          <cell r="O141">
            <v>1</v>
          </cell>
        </row>
        <row r="152">
          <cell r="F152">
            <v>4</v>
          </cell>
        </row>
        <row r="153">
          <cell r="F153">
            <v>2</v>
          </cell>
          <cell r="O153">
            <v>1</v>
          </cell>
        </row>
        <row r="154">
          <cell r="F154">
            <v>1</v>
          </cell>
          <cell r="O154">
            <v>1</v>
          </cell>
        </row>
        <row r="158">
          <cell r="F158">
            <v>1</v>
          </cell>
        </row>
        <row r="159">
          <cell r="F159">
            <v>1</v>
          </cell>
        </row>
        <row r="161">
          <cell r="F161">
            <v>1</v>
          </cell>
        </row>
        <row r="168">
          <cell r="F168">
            <v>2</v>
          </cell>
        </row>
        <row r="169">
          <cell r="O169">
            <v>3</v>
          </cell>
        </row>
        <row r="188">
          <cell r="O188">
            <v>42</v>
          </cell>
        </row>
      </sheetData>
      <sheetData sheetId="2">
        <row r="15">
          <cell r="M15">
            <v>106</v>
          </cell>
          <cell r="N15">
            <v>130</v>
          </cell>
        </row>
        <row r="17">
          <cell r="M17">
            <v>90</v>
          </cell>
          <cell r="N17">
            <v>114</v>
          </cell>
        </row>
        <row r="19">
          <cell r="N19">
            <v>1</v>
          </cell>
        </row>
        <row r="25">
          <cell r="M25">
            <v>0</v>
          </cell>
          <cell r="N25">
            <v>0</v>
          </cell>
        </row>
        <row r="31">
          <cell r="O31">
            <v>241</v>
          </cell>
        </row>
        <row r="33">
          <cell r="O33">
            <v>36</v>
          </cell>
        </row>
        <row r="40">
          <cell r="F40">
            <v>4</v>
          </cell>
          <cell r="O40">
            <v>9</v>
          </cell>
        </row>
        <row r="41">
          <cell r="F41">
            <v>1</v>
          </cell>
          <cell r="O41">
            <v>18</v>
          </cell>
        </row>
        <row r="42">
          <cell r="F42">
            <v>3</v>
          </cell>
          <cell r="O42">
            <v>21</v>
          </cell>
        </row>
        <row r="43">
          <cell r="F43">
            <v>2</v>
          </cell>
        </row>
        <row r="44">
          <cell r="F44">
            <v>2</v>
          </cell>
          <cell r="O44">
            <v>10</v>
          </cell>
        </row>
        <row r="45">
          <cell r="O45">
            <v>1</v>
          </cell>
        </row>
        <row r="47">
          <cell r="O47">
            <v>2</v>
          </cell>
        </row>
        <row r="49">
          <cell r="F49">
            <v>1</v>
          </cell>
        </row>
        <row r="56">
          <cell r="F56">
            <v>11</v>
          </cell>
          <cell r="O56">
            <v>5</v>
          </cell>
        </row>
        <row r="57">
          <cell r="F57">
            <v>7</v>
          </cell>
          <cell r="O57">
            <v>27</v>
          </cell>
        </row>
        <row r="58">
          <cell r="F58">
            <v>2</v>
          </cell>
        </row>
        <row r="60">
          <cell r="O60">
            <v>1</v>
          </cell>
        </row>
        <row r="62">
          <cell r="F62">
            <v>1</v>
          </cell>
        </row>
        <row r="72">
          <cell r="O72">
            <v>2</v>
          </cell>
        </row>
        <row r="73">
          <cell r="F73">
            <v>1</v>
          </cell>
        </row>
        <row r="74">
          <cell r="F74">
            <v>1</v>
          </cell>
        </row>
        <row r="77">
          <cell r="F77">
            <v>2</v>
          </cell>
        </row>
        <row r="88">
          <cell r="O88">
            <v>2</v>
          </cell>
        </row>
        <row r="89">
          <cell r="O89">
            <v>2</v>
          </cell>
        </row>
        <row r="90">
          <cell r="O90">
            <v>1</v>
          </cell>
        </row>
        <row r="91">
          <cell r="O91">
            <v>1</v>
          </cell>
        </row>
        <row r="92">
          <cell r="O92">
            <v>1</v>
          </cell>
        </row>
        <row r="120">
          <cell r="O120">
            <v>2</v>
          </cell>
        </row>
        <row r="121">
          <cell r="O121">
            <v>2</v>
          </cell>
        </row>
        <row r="122">
          <cell r="O122">
            <v>2</v>
          </cell>
        </row>
        <row r="123">
          <cell r="O123">
            <v>4</v>
          </cell>
        </row>
        <row r="124">
          <cell r="O124">
            <v>1</v>
          </cell>
        </row>
        <row r="125">
          <cell r="O125">
            <v>1</v>
          </cell>
        </row>
        <row r="136">
          <cell r="O136">
            <v>3</v>
          </cell>
        </row>
        <row r="137">
          <cell r="O137">
            <v>2</v>
          </cell>
        </row>
        <row r="138">
          <cell r="O138">
            <v>1</v>
          </cell>
        </row>
        <row r="143">
          <cell r="O143">
            <v>1</v>
          </cell>
        </row>
        <row r="144">
          <cell r="O144">
            <v>1</v>
          </cell>
        </row>
        <row r="152">
          <cell r="F152">
            <v>2</v>
          </cell>
        </row>
        <row r="153">
          <cell r="O153">
            <v>4</v>
          </cell>
        </row>
        <row r="155">
          <cell r="F155">
            <v>2</v>
          </cell>
          <cell r="O155">
            <v>1</v>
          </cell>
        </row>
        <row r="157">
          <cell r="F157">
            <v>1</v>
          </cell>
        </row>
        <row r="160">
          <cell r="F160">
            <v>1</v>
          </cell>
        </row>
        <row r="162">
          <cell r="F162">
            <v>1</v>
          </cell>
        </row>
        <row r="169">
          <cell r="O169">
            <v>1</v>
          </cell>
        </row>
        <row r="188">
          <cell r="O188">
            <v>31</v>
          </cell>
        </row>
      </sheetData>
      <sheetData sheetId="3">
        <row r="15">
          <cell r="M15">
            <v>100</v>
          </cell>
          <cell r="N15">
            <v>107</v>
          </cell>
        </row>
        <row r="17">
          <cell r="M17">
            <v>87</v>
          </cell>
          <cell r="N17">
            <v>92</v>
          </cell>
        </row>
        <row r="19">
          <cell r="M19">
            <v>2</v>
          </cell>
          <cell r="N19">
            <v>2</v>
          </cell>
        </row>
        <row r="25">
          <cell r="M25">
            <v>0</v>
          </cell>
          <cell r="N25">
            <v>0</v>
          </cell>
        </row>
        <row r="31">
          <cell r="O31">
            <v>212</v>
          </cell>
        </row>
        <row r="32">
          <cell r="O32">
            <v>0</v>
          </cell>
        </row>
        <row r="33">
          <cell r="O33">
            <v>29</v>
          </cell>
        </row>
        <row r="40">
          <cell r="F40">
            <v>7</v>
          </cell>
          <cell r="O40">
            <v>12</v>
          </cell>
        </row>
        <row r="41">
          <cell r="F41">
            <v>4</v>
          </cell>
          <cell r="O41">
            <v>9</v>
          </cell>
        </row>
        <row r="42">
          <cell r="F42">
            <v>1</v>
          </cell>
          <cell r="O42">
            <v>5</v>
          </cell>
        </row>
        <row r="43">
          <cell r="F43">
            <v>3</v>
          </cell>
          <cell r="O43">
            <v>1</v>
          </cell>
        </row>
        <row r="44">
          <cell r="F44">
            <v>8</v>
          </cell>
          <cell r="O44">
            <v>22</v>
          </cell>
        </row>
        <row r="46">
          <cell r="F46">
            <v>1</v>
          </cell>
        </row>
        <row r="47">
          <cell r="O47">
            <v>1</v>
          </cell>
        </row>
        <row r="56">
          <cell r="F56">
            <v>2</v>
          </cell>
          <cell r="O56">
            <v>12</v>
          </cell>
        </row>
        <row r="57">
          <cell r="O57">
            <v>30</v>
          </cell>
        </row>
        <row r="58">
          <cell r="F58">
            <v>2</v>
          </cell>
          <cell r="O58">
            <v>1</v>
          </cell>
        </row>
        <row r="59">
          <cell r="F59">
            <v>1</v>
          </cell>
        </row>
        <row r="60">
          <cell r="F60">
            <v>1</v>
          </cell>
          <cell r="O60">
            <v>3</v>
          </cell>
        </row>
        <row r="72">
          <cell r="F72">
            <v>1</v>
          </cell>
          <cell r="O72">
            <v>1</v>
          </cell>
        </row>
        <row r="77">
          <cell r="F77">
            <v>1</v>
          </cell>
          <cell r="O77">
            <v>1</v>
          </cell>
        </row>
        <row r="80">
          <cell r="F80">
            <v>1</v>
          </cell>
        </row>
        <row r="88">
          <cell r="F88">
            <v>1</v>
          </cell>
          <cell r="O88">
            <v>2</v>
          </cell>
        </row>
        <row r="89">
          <cell r="O89">
            <v>2</v>
          </cell>
        </row>
        <row r="105">
          <cell r="O105">
            <v>1</v>
          </cell>
        </row>
        <row r="120">
          <cell r="O120">
            <v>1</v>
          </cell>
        </row>
        <row r="121">
          <cell r="O121">
            <v>4</v>
          </cell>
        </row>
        <row r="122">
          <cell r="O122">
            <v>1</v>
          </cell>
        </row>
        <row r="124">
          <cell r="O124">
            <v>1</v>
          </cell>
        </row>
        <row r="127">
          <cell r="O127">
            <v>1</v>
          </cell>
        </row>
        <row r="136">
          <cell r="O136">
            <v>2</v>
          </cell>
        </row>
        <row r="137">
          <cell r="O137">
            <v>1</v>
          </cell>
        </row>
        <row r="138">
          <cell r="O138">
            <v>1</v>
          </cell>
        </row>
        <row r="140">
          <cell r="O140">
            <v>1</v>
          </cell>
        </row>
        <row r="155">
          <cell r="F155">
            <v>2</v>
          </cell>
        </row>
        <row r="156">
          <cell r="F156">
            <v>1</v>
          </cell>
        </row>
        <row r="158">
          <cell r="F158">
            <v>1</v>
          </cell>
        </row>
        <row r="168">
          <cell r="F168">
            <v>1</v>
          </cell>
        </row>
        <row r="169">
          <cell r="F169">
            <v>1</v>
          </cell>
        </row>
        <row r="188">
          <cell r="O188">
            <v>27</v>
          </cell>
        </row>
      </sheetData>
      <sheetData sheetId="4">
        <row r="15">
          <cell r="M15">
            <v>123</v>
          </cell>
          <cell r="N15">
            <v>126</v>
          </cell>
        </row>
        <row r="17">
          <cell r="M17">
            <v>117</v>
          </cell>
          <cell r="N17">
            <v>115</v>
          </cell>
        </row>
        <row r="25">
          <cell r="M25">
            <v>1</v>
          </cell>
          <cell r="N25">
            <v>3</v>
          </cell>
        </row>
        <row r="31">
          <cell r="O31">
            <v>254</v>
          </cell>
        </row>
        <row r="33">
          <cell r="O33">
            <v>22</v>
          </cell>
        </row>
        <row r="40">
          <cell r="F40">
            <v>2</v>
          </cell>
          <cell r="O40">
            <v>17</v>
          </cell>
        </row>
        <row r="41">
          <cell r="F41">
            <v>7</v>
          </cell>
          <cell r="O41">
            <v>9</v>
          </cell>
        </row>
        <row r="42">
          <cell r="F42">
            <v>1</v>
          </cell>
          <cell r="O42">
            <v>18</v>
          </cell>
        </row>
        <row r="43">
          <cell r="F43">
            <v>7</v>
          </cell>
        </row>
        <row r="44">
          <cell r="F44">
            <v>4</v>
          </cell>
          <cell r="O44">
            <v>37</v>
          </cell>
        </row>
        <row r="46">
          <cell r="O46">
            <v>1</v>
          </cell>
        </row>
        <row r="47">
          <cell r="O47">
            <v>5</v>
          </cell>
        </row>
        <row r="48">
          <cell r="F48">
            <v>2</v>
          </cell>
          <cell r="O48">
            <v>1</v>
          </cell>
        </row>
        <row r="49">
          <cell r="F49">
            <v>1</v>
          </cell>
        </row>
        <row r="56">
          <cell r="F56">
            <v>5</v>
          </cell>
          <cell r="O56">
            <v>6</v>
          </cell>
        </row>
        <row r="57">
          <cell r="F57">
            <v>4</v>
          </cell>
          <cell r="O57">
            <v>10</v>
          </cell>
        </row>
        <row r="58">
          <cell r="F58">
            <v>1</v>
          </cell>
        </row>
        <row r="59">
          <cell r="F59">
            <v>2</v>
          </cell>
        </row>
        <row r="60">
          <cell r="F60">
            <v>1</v>
          </cell>
        </row>
        <row r="61">
          <cell r="O61">
            <v>1</v>
          </cell>
        </row>
        <row r="62">
          <cell r="O62">
            <v>1</v>
          </cell>
        </row>
        <row r="72">
          <cell r="F72">
            <v>3</v>
          </cell>
        </row>
        <row r="73">
          <cell r="F73">
            <v>1</v>
          </cell>
        </row>
        <row r="76">
          <cell r="F76">
            <v>1</v>
          </cell>
        </row>
        <row r="88">
          <cell r="O88">
            <v>2</v>
          </cell>
        </row>
        <row r="89">
          <cell r="O89">
            <v>1</v>
          </cell>
        </row>
        <row r="92">
          <cell r="O92">
            <v>1</v>
          </cell>
        </row>
        <row r="104">
          <cell r="O104">
            <v>1</v>
          </cell>
        </row>
        <row r="120">
          <cell r="O120">
            <v>1</v>
          </cell>
        </row>
        <row r="121">
          <cell r="O121">
            <v>1</v>
          </cell>
        </row>
        <row r="128">
          <cell r="O128">
            <v>1</v>
          </cell>
        </row>
        <row r="130">
          <cell r="O130">
            <v>1</v>
          </cell>
        </row>
        <row r="136">
          <cell r="O136">
            <v>5</v>
          </cell>
        </row>
        <row r="137">
          <cell r="O137">
            <v>2</v>
          </cell>
        </row>
        <row r="138">
          <cell r="O138">
            <v>1</v>
          </cell>
        </row>
        <row r="140">
          <cell r="O140">
            <v>1</v>
          </cell>
        </row>
        <row r="141">
          <cell r="O141">
            <v>1</v>
          </cell>
        </row>
        <row r="142">
          <cell r="O142">
            <v>1</v>
          </cell>
        </row>
        <row r="144">
          <cell r="O144">
            <v>1</v>
          </cell>
        </row>
        <row r="145">
          <cell r="O145">
            <v>1</v>
          </cell>
        </row>
        <row r="152">
          <cell r="F152">
            <v>3</v>
          </cell>
          <cell r="O152">
            <v>3</v>
          </cell>
        </row>
        <row r="153">
          <cell r="F153">
            <v>1</v>
          </cell>
          <cell r="O153">
            <v>2</v>
          </cell>
        </row>
        <row r="155">
          <cell r="F155">
            <v>1</v>
          </cell>
        </row>
        <row r="158">
          <cell r="F158">
            <v>1</v>
          </cell>
        </row>
        <row r="162">
          <cell r="O162">
            <v>1</v>
          </cell>
        </row>
        <row r="168">
          <cell r="F168">
            <v>1</v>
          </cell>
        </row>
        <row r="169">
          <cell r="O169">
            <v>1</v>
          </cell>
        </row>
        <row r="188">
          <cell r="O188">
            <v>48</v>
          </cell>
        </row>
      </sheetData>
      <sheetData sheetId="5">
        <row r="15">
          <cell r="M15">
            <v>136</v>
          </cell>
          <cell r="N15">
            <v>140</v>
          </cell>
        </row>
        <row r="17">
          <cell r="M17">
            <v>117</v>
          </cell>
          <cell r="N17">
            <v>124</v>
          </cell>
        </row>
        <row r="19">
          <cell r="M19">
            <v>5</v>
          </cell>
          <cell r="N19">
            <v>3</v>
          </cell>
        </row>
        <row r="25">
          <cell r="M25">
            <v>0</v>
          </cell>
          <cell r="N25">
            <v>0</v>
          </cell>
        </row>
        <row r="31">
          <cell r="O31">
            <v>282</v>
          </cell>
        </row>
        <row r="33">
          <cell r="O33">
            <v>33</v>
          </cell>
        </row>
        <row r="40">
          <cell r="F40">
            <v>5</v>
          </cell>
          <cell r="O40">
            <v>13</v>
          </cell>
        </row>
        <row r="41">
          <cell r="F41">
            <v>4</v>
          </cell>
          <cell r="O41">
            <v>13</v>
          </cell>
        </row>
        <row r="42">
          <cell r="F42">
            <v>5</v>
          </cell>
          <cell r="O42">
            <v>7</v>
          </cell>
        </row>
        <row r="43">
          <cell r="F43">
            <v>5</v>
          </cell>
          <cell r="O43">
            <v>2</v>
          </cell>
        </row>
        <row r="44">
          <cell r="O44">
            <v>39</v>
          </cell>
        </row>
        <row r="45">
          <cell r="O45">
            <v>2</v>
          </cell>
        </row>
        <row r="56">
          <cell r="F56">
            <v>4</v>
          </cell>
          <cell r="O56">
            <v>1</v>
          </cell>
        </row>
        <row r="57">
          <cell r="F57">
            <v>9</v>
          </cell>
          <cell r="O57">
            <v>1</v>
          </cell>
        </row>
        <row r="58">
          <cell r="F58">
            <v>1</v>
          </cell>
        </row>
        <row r="59">
          <cell r="O59">
            <v>1</v>
          </cell>
        </row>
        <row r="60">
          <cell r="F60">
            <v>1</v>
          </cell>
          <cell r="O60">
            <v>3</v>
          </cell>
        </row>
        <row r="62">
          <cell r="F62">
            <v>1</v>
          </cell>
        </row>
        <row r="72">
          <cell r="F72">
            <v>3</v>
          </cell>
          <cell r="O72">
            <v>1</v>
          </cell>
        </row>
        <row r="73">
          <cell r="F73">
            <v>2</v>
          </cell>
        </row>
        <row r="74">
          <cell r="F74">
            <v>1</v>
          </cell>
        </row>
        <row r="75">
          <cell r="F75">
            <v>1</v>
          </cell>
          <cell r="O75">
            <v>1</v>
          </cell>
        </row>
        <row r="77">
          <cell r="F77">
            <v>3</v>
          </cell>
        </row>
        <row r="78">
          <cell r="F78">
            <v>1</v>
          </cell>
        </row>
        <row r="79">
          <cell r="F79">
            <v>1</v>
          </cell>
        </row>
        <row r="88">
          <cell r="O88">
            <v>3</v>
          </cell>
        </row>
        <row r="89">
          <cell r="O89">
            <v>1</v>
          </cell>
        </row>
        <row r="92">
          <cell r="O92">
            <v>1</v>
          </cell>
        </row>
        <row r="93">
          <cell r="O93">
            <v>1</v>
          </cell>
        </row>
        <row r="120">
          <cell r="O120">
            <v>12</v>
          </cell>
        </row>
        <row r="121">
          <cell r="O121">
            <v>20</v>
          </cell>
        </row>
        <row r="122">
          <cell r="O122">
            <v>8</v>
          </cell>
        </row>
        <row r="124">
          <cell r="O124">
            <v>25</v>
          </cell>
        </row>
        <row r="125">
          <cell r="O125">
            <v>1</v>
          </cell>
        </row>
        <row r="126">
          <cell r="O126">
            <v>1</v>
          </cell>
        </row>
        <row r="128">
          <cell r="O128">
            <v>2</v>
          </cell>
        </row>
        <row r="130">
          <cell r="O130">
            <v>2</v>
          </cell>
        </row>
        <row r="136">
          <cell r="O136">
            <v>5</v>
          </cell>
        </row>
        <row r="137">
          <cell r="O137">
            <v>3</v>
          </cell>
        </row>
        <row r="138">
          <cell r="O138">
            <v>1</v>
          </cell>
        </row>
        <row r="141">
          <cell r="O141">
            <v>1</v>
          </cell>
        </row>
        <row r="142">
          <cell r="O142">
            <v>1</v>
          </cell>
        </row>
        <row r="152">
          <cell r="F152">
            <v>7</v>
          </cell>
          <cell r="O152">
            <v>1</v>
          </cell>
        </row>
        <row r="153">
          <cell r="O153">
            <v>1</v>
          </cell>
        </row>
        <row r="154">
          <cell r="F154">
            <v>1</v>
          </cell>
        </row>
        <row r="155">
          <cell r="F155">
            <v>1</v>
          </cell>
        </row>
        <row r="156">
          <cell r="F156">
            <v>1</v>
          </cell>
        </row>
        <row r="159">
          <cell r="F159">
            <v>1</v>
          </cell>
        </row>
        <row r="162">
          <cell r="O162">
            <v>1</v>
          </cell>
        </row>
        <row r="168">
          <cell r="O168">
            <v>1</v>
          </cell>
        </row>
        <row r="172">
          <cell r="O172">
            <v>1</v>
          </cell>
        </row>
        <row r="188">
          <cell r="O188">
            <v>14</v>
          </cell>
        </row>
      </sheetData>
      <sheetData sheetId="6">
        <row r="15">
          <cell r="M15">
            <v>139</v>
          </cell>
          <cell r="N15">
            <v>151</v>
          </cell>
        </row>
        <row r="17">
          <cell r="M17">
            <v>104</v>
          </cell>
          <cell r="N17">
            <v>124</v>
          </cell>
        </row>
        <row r="25">
          <cell r="M25">
            <v>0</v>
          </cell>
          <cell r="N25">
            <v>0</v>
          </cell>
        </row>
        <row r="31">
          <cell r="O31">
            <v>296</v>
          </cell>
        </row>
        <row r="33">
          <cell r="O33">
            <v>68</v>
          </cell>
        </row>
        <row r="40">
          <cell r="F40">
            <v>2</v>
          </cell>
          <cell r="O40">
            <v>5</v>
          </cell>
        </row>
        <row r="41">
          <cell r="F41">
            <v>2</v>
          </cell>
          <cell r="O41">
            <v>8</v>
          </cell>
        </row>
        <row r="42">
          <cell r="F42">
            <v>7</v>
          </cell>
          <cell r="O42">
            <v>5</v>
          </cell>
        </row>
        <row r="43">
          <cell r="F43">
            <v>3</v>
          </cell>
        </row>
        <row r="44">
          <cell r="O44">
            <v>5</v>
          </cell>
        </row>
        <row r="45">
          <cell r="F45">
            <v>1</v>
          </cell>
        </row>
        <row r="48">
          <cell r="F48">
            <v>1</v>
          </cell>
        </row>
        <row r="49">
          <cell r="O49">
            <v>1</v>
          </cell>
        </row>
        <row r="56">
          <cell r="F56">
            <v>6</v>
          </cell>
          <cell r="O56">
            <v>3</v>
          </cell>
        </row>
        <row r="58">
          <cell r="F58">
            <v>2</v>
          </cell>
        </row>
        <row r="59">
          <cell r="F59">
            <v>2</v>
          </cell>
        </row>
        <row r="61">
          <cell r="F61">
            <v>1</v>
          </cell>
          <cell r="O61">
            <v>1</v>
          </cell>
        </row>
        <row r="72">
          <cell r="F72">
            <v>4</v>
          </cell>
          <cell r="O72">
            <v>1</v>
          </cell>
        </row>
        <row r="73">
          <cell r="F73">
            <v>1</v>
          </cell>
          <cell r="O73">
            <v>1</v>
          </cell>
        </row>
        <row r="77">
          <cell r="F77">
            <v>12</v>
          </cell>
        </row>
        <row r="88">
          <cell r="O88">
            <v>14</v>
          </cell>
        </row>
        <row r="89">
          <cell r="O89">
            <v>6</v>
          </cell>
        </row>
        <row r="94">
          <cell r="O94">
            <v>1</v>
          </cell>
        </row>
        <row r="120">
          <cell r="O120">
            <v>8</v>
          </cell>
        </row>
        <row r="121">
          <cell r="O121">
            <v>27</v>
          </cell>
        </row>
        <row r="122">
          <cell r="O122">
            <v>5</v>
          </cell>
        </row>
        <row r="123">
          <cell r="O123">
            <v>1</v>
          </cell>
        </row>
        <row r="124">
          <cell r="O124">
            <v>44</v>
          </cell>
        </row>
        <row r="125">
          <cell r="O125">
            <v>4</v>
          </cell>
        </row>
        <row r="130">
          <cell r="O130">
            <v>1</v>
          </cell>
        </row>
        <row r="139">
          <cell r="O139">
            <v>3</v>
          </cell>
        </row>
        <row r="141">
          <cell r="O141">
            <v>1</v>
          </cell>
        </row>
        <row r="152">
          <cell r="F152">
            <v>5</v>
          </cell>
          <cell r="O152">
            <v>2</v>
          </cell>
        </row>
        <row r="153">
          <cell r="F153">
            <v>2</v>
          </cell>
          <cell r="O153">
            <v>5</v>
          </cell>
        </row>
        <row r="154">
          <cell r="F154">
            <v>2</v>
          </cell>
        </row>
        <row r="155">
          <cell r="F155">
            <v>3</v>
          </cell>
        </row>
        <row r="156">
          <cell r="O156">
            <v>1</v>
          </cell>
        </row>
        <row r="157">
          <cell r="F157">
            <v>1</v>
          </cell>
        </row>
        <row r="159">
          <cell r="F159">
            <v>1</v>
          </cell>
        </row>
        <row r="168">
          <cell r="F168">
            <v>1</v>
          </cell>
          <cell r="O168">
            <v>1</v>
          </cell>
        </row>
        <row r="169">
          <cell r="O169">
            <v>3</v>
          </cell>
        </row>
        <row r="170">
          <cell r="O170">
            <v>3</v>
          </cell>
        </row>
        <row r="188">
          <cell r="O188">
            <v>9</v>
          </cell>
        </row>
      </sheetData>
      <sheetData sheetId="7">
        <row r="15">
          <cell r="M15">
            <v>145</v>
          </cell>
          <cell r="N15">
            <v>134</v>
          </cell>
        </row>
        <row r="17">
          <cell r="M17">
            <v>130</v>
          </cell>
          <cell r="N17">
            <v>119</v>
          </cell>
        </row>
        <row r="25">
          <cell r="M25">
            <v>0</v>
          </cell>
          <cell r="N25">
            <v>0</v>
          </cell>
        </row>
        <row r="31">
          <cell r="O31">
            <v>285</v>
          </cell>
        </row>
        <row r="33">
          <cell r="O33">
            <v>36</v>
          </cell>
        </row>
        <row r="40">
          <cell r="F40">
            <v>7</v>
          </cell>
          <cell r="O40">
            <v>7</v>
          </cell>
        </row>
        <row r="41">
          <cell r="F41">
            <v>3</v>
          </cell>
          <cell r="O41">
            <v>13</v>
          </cell>
        </row>
        <row r="42">
          <cell r="F42">
            <v>1</v>
          </cell>
          <cell r="O42">
            <v>12</v>
          </cell>
        </row>
        <row r="43">
          <cell r="F43">
            <v>8</v>
          </cell>
          <cell r="O43">
            <v>1</v>
          </cell>
        </row>
        <row r="44">
          <cell r="F44">
            <v>1</v>
          </cell>
          <cell r="O44">
            <v>13</v>
          </cell>
        </row>
        <row r="46">
          <cell r="O46">
            <v>1</v>
          </cell>
        </row>
        <row r="48">
          <cell r="F48">
            <v>1</v>
          </cell>
        </row>
        <row r="49">
          <cell r="F49">
            <v>1</v>
          </cell>
        </row>
        <row r="56">
          <cell r="F56">
            <v>1</v>
          </cell>
          <cell r="O56">
            <v>3</v>
          </cell>
        </row>
        <row r="57">
          <cell r="F57">
            <v>2</v>
          </cell>
          <cell r="O57">
            <v>4</v>
          </cell>
        </row>
        <row r="58">
          <cell r="O58">
            <v>2</v>
          </cell>
        </row>
        <row r="60">
          <cell r="O60">
            <v>1</v>
          </cell>
        </row>
        <row r="72">
          <cell r="F72">
            <v>1</v>
          </cell>
          <cell r="O72">
            <v>1</v>
          </cell>
        </row>
        <row r="73">
          <cell r="O73">
            <v>1</v>
          </cell>
        </row>
        <row r="76">
          <cell r="F76">
            <v>20</v>
          </cell>
        </row>
        <row r="78">
          <cell r="O78">
            <v>1</v>
          </cell>
        </row>
        <row r="88">
          <cell r="F88">
            <v>1</v>
          </cell>
          <cell r="O88">
            <v>4</v>
          </cell>
        </row>
        <row r="89">
          <cell r="O89">
            <v>2</v>
          </cell>
        </row>
        <row r="91">
          <cell r="O91">
            <v>1</v>
          </cell>
        </row>
        <row r="92">
          <cell r="O92">
            <v>1</v>
          </cell>
        </row>
        <row r="104">
          <cell r="F104">
            <v>1</v>
          </cell>
        </row>
        <row r="120">
          <cell r="O120">
            <v>7</v>
          </cell>
        </row>
        <row r="121">
          <cell r="O121">
            <v>29</v>
          </cell>
        </row>
        <row r="122">
          <cell r="O122">
            <v>6</v>
          </cell>
        </row>
        <row r="124">
          <cell r="F124">
            <v>1</v>
          </cell>
          <cell r="O124">
            <v>30</v>
          </cell>
        </row>
        <row r="125">
          <cell r="O125">
            <v>3</v>
          </cell>
        </row>
        <row r="126">
          <cell r="O126">
            <v>1</v>
          </cell>
        </row>
        <row r="127">
          <cell r="O127">
            <v>1</v>
          </cell>
        </row>
        <row r="130">
          <cell r="O130">
            <v>2</v>
          </cell>
        </row>
        <row r="136">
          <cell r="O136">
            <v>1</v>
          </cell>
        </row>
        <row r="137">
          <cell r="O137">
            <v>1</v>
          </cell>
        </row>
        <row r="138">
          <cell r="O138">
            <v>1</v>
          </cell>
        </row>
        <row r="152">
          <cell r="F152">
            <v>1</v>
          </cell>
        </row>
        <row r="153">
          <cell r="F153">
            <v>1</v>
          </cell>
        </row>
        <row r="154">
          <cell r="F154">
            <v>1</v>
          </cell>
        </row>
        <row r="155">
          <cell r="F155">
            <v>1</v>
          </cell>
        </row>
        <row r="156">
          <cell r="F156">
            <v>1</v>
          </cell>
        </row>
        <row r="168">
          <cell r="F168">
            <v>1</v>
          </cell>
          <cell r="O168">
            <v>2</v>
          </cell>
        </row>
        <row r="169">
          <cell r="O169">
            <v>6</v>
          </cell>
        </row>
        <row r="188">
          <cell r="O188">
            <v>36</v>
          </cell>
        </row>
      </sheetData>
      <sheetData sheetId="8">
        <row r="15">
          <cell r="M15">
            <v>132</v>
          </cell>
          <cell r="N15">
            <v>133</v>
          </cell>
        </row>
        <row r="17">
          <cell r="M17">
            <v>107</v>
          </cell>
          <cell r="N17">
            <v>118</v>
          </cell>
        </row>
        <row r="19">
          <cell r="M19">
            <v>1</v>
          </cell>
          <cell r="N19">
            <v>2</v>
          </cell>
        </row>
        <row r="25">
          <cell r="M25">
            <v>0</v>
          </cell>
          <cell r="N25">
            <v>1</v>
          </cell>
        </row>
        <row r="31">
          <cell r="O31">
            <v>271</v>
          </cell>
        </row>
        <row r="33">
          <cell r="O33">
            <v>43</v>
          </cell>
        </row>
        <row r="40">
          <cell r="F40">
            <v>5</v>
          </cell>
          <cell r="O40">
            <v>10</v>
          </cell>
        </row>
        <row r="41">
          <cell r="F41">
            <v>3</v>
          </cell>
          <cell r="O41">
            <v>22</v>
          </cell>
        </row>
        <row r="42">
          <cell r="F42">
            <v>1</v>
          </cell>
          <cell r="O42">
            <v>4</v>
          </cell>
        </row>
        <row r="43">
          <cell r="F43">
            <v>4</v>
          </cell>
        </row>
        <row r="44">
          <cell r="F44">
            <v>1</v>
          </cell>
          <cell r="O44">
            <v>10</v>
          </cell>
        </row>
        <row r="45">
          <cell r="F45">
            <v>2</v>
          </cell>
        </row>
        <row r="47">
          <cell r="O47">
            <v>1</v>
          </cell>
        </row>
        <row r="48">
          <cell r="F48">
            <v>1</v>
          </cell>
        </row>
        <row r="56">
          <cell r="F56">
            <v>3</v>
          </cell>
          <cell r="O56">
            <v>3</v>
          </cell>
        </row>
        <row r="57">
          <cell r="F57">
            <v>2</v>
          </cell>
          <cell r="O57">
            <v>3</v>
          </cell>
        </row>
        <row r="58">
          <cell r="F58">
            <v>1</v>
          </cell>
        </row>
        <row r="59">
          <cell r="O59">
            <v>1</v>
          </cell>
        </row>
        <row r="60">
          <cell r="O60">
            <v>4</v>
          </cell>
        </row>
        <row r="61">
          <cell r="F61">
            <v>2</v>
          </cell>
          <cell r="O61">
            <v>2</v>
          </cell>
        </row>
        <row r="64">
          <cell r="F64">
            <v>1</v>
          </cell>
          <cell r="O64">
            <v>1</v>
          </cell>
        </row>
        <row r="72">
          <cell r="F72">
            <v>1</v>
          </cell>
        </row>
        <row r="73">
          <cell r="F73">
            <v>1</v>
          </cell>
        </row>
        <row r="77">
          <cell r="F77">
            <v>11</v>
          </cell>
        </row>
        <row r="91">
          <cell r="O91">
            <v>2</v>
          </cell>
        </row>
        <row r="92">
          <cell r="O92">
            <v>1</v>
          </cell>
        </row>
        <row r="96">
          <cell r="O96">
            <v>1</v>
          </cell>
        </row>
        <row r="104">
          <cell r="F104">
            <v>1</v>
          </cell>
        </row>
        <row r="105">
          <cell r="O105">
            <v>1</v>
          </cell>
        </row>
        <row r="106">
          <cell r="O106">
            <v>1</v>
          </cell>
        </row>
        <row r="120">
          <cell r="O120">
            <v>7</v>
          </cell>
        </row>
        <row r="121">
          <cell r="O121">
            <v>12</v>
          </cell>
        </row>
        <row r="122">
          <cell r="O122">
            <v>2</v>
          </cell>
        </row>
        <row r="124">
          <cell r="O124">
            <v>60</v>
          </cell>
        </row>
        <row r="125">
          <cell r="O125">
            <v>1</v>
          </cell>
        </row>
        <row r="127">
          <cell r="O127">
            <v>1</v>
          </cell>
        </row>
        <row r="137">
          <cell r="O137">
            <v>2</v>
          </cell>
        </row>
        <row r="142">
          <cell r="O142">
            <v>1</v>
          </cell>
        </row>
        <row r="152">
          <cell r="F152">
            <v>2</v>
          </cell>
        </row>
        <row r="153">
          <cell r="F153">
            <v>1</v>
          </cell>
          <cell r="O153">
            <v>1</v>
          </cell>
        </row>
        <row r="154">
          <cell r="F154">
            <v>1</v>
          </cell>
        </row>
        <row r="168">
          <cell r="O168">
            <v>1</v>
          </cell>
        </row>
        <row r="169">
          <cell r="F169">
            <v>1</v>
          </cell>
          <cell r="O169">
            <v>2</v>
          </cell>
        </row>
        <row r="174">
          <cell r="F174">
            <v>1</v>
          </cell>
        </row>
        <row r="177">
          <cell r="F177">
            <v>1</v>
          </cell>
        </row>
        <row r="188">
          <cell r="O188">
            <v>24</v>
          </cell>
        </row>
      </sheetData>
      <sheetData sheetId="9">
        <row r="15">
          <cell r="M15">
            <v>128</v>
          </cell>
          <cell r="N15">
            <v>160</v>
          </cell>
        </row>
        <row r="17">
          <cell r="M17">
            <v>103</v>
          </cell>
          <cell r="N17">
            <v>134</v>
          </cell>
        </row>
        <row r="19">
          <cell r="M19">
            <v>1</v>
          </cell>
          <cell r="N19">
            <v>1</v>
          </cell>
        </row>
        <row r="25">
          <cell r="M25">
            <v>0</v>
          </cell>
          <cell r="N25">
            <v>0</v>
          </cell>
        </row>
        <row r="31">
          <cell r="O31">
            <v>294</v>
          </cell>
        </row>
        <row r="33">
          <cell r="O33">
            <v>55</v>
          </cell>
        </row>
        <row r="40">
          <cell r="F40">
            <v>5</v>
          </cell>
          <cell r="O40">
            <v>8</v>
          </cell>
        </row>
        <row r="41">
          <cell r="F41">
            <v>3</v>
          </cell>
          <cell r="O41">
            <v>20</v>
          </cell>
        </row>
        <row r="42">
          <cell r="F42">
            <v>6</v>
          </cell>
          <cell r="O42">
            <v>11</v>
          </cell>
        </row>
        <row r="43">
          <cell r="F43">
            <v>4</v>
          </cell>
          <cell r="O43">
            <v>1</v>
          </cell>
        </row>
        <row r="44">
          <cell r="F44">
            <v>3</v>
          </cell>
          <cell r="O44">
            <v>5</v>
          </cell>
        </row>
        <row r="45">
          <cell r="F45">
            <v>1</v>
          </cell>
          <cell r="O45">
            <v>1</v>
          </cell>
        </row>
        <row r="47">
          <cell r="F47">
            <v>1</v>
          </cell>
          <cell r="O47">
            <v>1</v>
          </cell>
        </row>
        <row r="48">
          <cell r="F48">
            <v>2</v>
          </cell>
        </row>
        <row r="56">
          <cell r="F56">
            <v>12</v>
          </cell>
          <cell r="O56">
            <v>3</v>
          </cell>
        </row>
        <row r="57">
          <cell r="F57">
            <v>10</v>
          </cell>
          <cell r="O57">
            <v>10</v>
          </cell>
        </row>
        <row r="58">
          <cell r="O58">
            <v>2</v>
          </cell>
        </row>
        <row r="59">
          <cell r="F59">
            <v>2</v>
          </cell>
          <cell r="O59">
            <v>1</v>
          </cell>
        </row>
        <row r="60">
          <cell r="O60">
            <v>1</v>
          </cell>
        </row>
        <row r="61">
          <cell r="F61">
            <v>1</v>
          </cell>
        </row>
        <row r="62">
          <cell r="F62">
            <v>1</v>
          </cell>
        </row>
        <row r="63">
          <cell r="F63">
            <v>1</v>
          </cell>
        </row>
        <row r="72">
          <cell r="O72">
            <v>1</v>
          </cell>
        </row>
        <row r="73">
          <cell r="F73">
            <v>2</v>
          </cell>
          <cell r="O73">
            <v>3</v>
          </cell>
        </row>
        <row r="74">
          <cell r="F74">
            <v>2</v>
          </cell>
        </row>
        <row r="75">
          <cell r="O75">
            <v>1</v>
          </cell>
        </row>
        <row r="77">
          <cell r="F77">
            <v>3</v>
          </cell>
        </row>
        <row r="78">
          <cell r="O78">
            <v>1</v>
          </cell>
        </row>
        <row r="88">
          <cell r="O88">
            <v>2</v>
          </cell>
        </row>
        <row r="89">
          <cell r="O89">
            <v>4</v>
          </cell>
        </row>
        <row r="90">
          <cell r="O90">
            <v>3</v>
          </cell>
        </row>
        <row r="94">
          <cell r="O94">
            <v>1</v>
          </cell>
        </row>
        <row r="98">
          <cell r="O98">
            <v>1</v>
          </cell>
        </row>
        <row r="120">
          <cell r="F120">
            <v>1</v>
          </cell>
          <cell r="O120">
            <v>2</v>
          </cell>
        </row>
        <row r="121">
          <cell r="O121">
            <v>4</v>
          </cell>
        </row>
        <row r="122">
          <cell r="O122">
            <v>5</v>
          </cell>
        </row>
        <row r="124">
          <cell r="O124">
            <v>10</v>
          </cell>
        </row>
        <row r="125">
          <cell r="O125">
            <v>2</v>
          </cell>
        </row>
        <row r="127">
          <cell r="O127">
            <v>1</v>
          </cell>
        </row>
        <row r="128">
          <cell r="O128">
            <v>1</v>
          </cell>
        </row>
        <row r="136">
          <cell r="O136">
            <v>5</v>
          </cell>
        </row>
        <row r="137">
          <cell r="O137">
            <v>9</v>
          </cell>
        </row>
        <row r="138">
          <cell r="O138">
            <v>2</v>
          </cell>
        </row>
        <row r="139">
          <cell r="O139">
            <v>2</v>
          </cell>
        </row>
        <row r="140">
          <cell r="O140">
            <v>2</v>
          </cell>
        </row>
        <row r="142">
          <cell r="O142">
            <v>1</v>
          </cell>
        </row>
        <row r="144">
          <cell r="O144">
            <v>1</v>
          </cell>
        </row>
        <row r="152">
          <cell r="F152">
            <v>5</v>
          </cell>
        </row>
        <row r="153">
          <cell r="F153">
            <v>2</v>
          </cell>
        </row>
        <row r="155">
          <cell r="F155">
            <v>2</v>
          </cell>
        </row>
        <row r="156">
          <cell r="O156">
            <v>1</v>
          </cell>
        </row>
        <row r="160">
          <cell r="F160">
            <v>1</v>
          </cell>
        </row>
        <row r="161">
          <cell r="F161">
            <v>1</v>
          </cell>
        </row>
        <row r="162">
          <cell r="F162">
            <v>1</v>
          </cell>
        </row>
        <row r="168">
          <cell r="F168">
            <v>3</v>
          </cell>
          <cell r="O168">
            <v>1</v>
          </cell>
        </row>
        <row r="169">
          <cell r="O169">
            <v>1</v>
          </cell>
        </row>
        <row r="170">
          <cell r="O170">
            <v>1</v>
          </cell>
        </row>
        <row r="188">
          <cell r="O188">
            <v>32</v>
          </cell>
        </row>
      </sheetData>
      <sheetData sheetId="10">
        <row r="15">
          <cell r="M15">
            <v>137</v>
          </cell>
          <cell r="N15">
            <v>145</v>
          </cell>
        </row>
        <row r="17">
          <cell r="M17">
            <v>117</v>
          </cell>
          <cell r="N17">
            <v>125</v>
          </cell>
        </row>
        <row r="19">
          <cell r="M19">
            <v>2</v>
          </cell>
          <cell r="N19">
            <v>1</v>
          </cell>
        </row>
        <row r="25">
          <cell r="M25">
            <v>0</v>
          </cell>
          <cell r="N25">
            <v>0</v>
          </cell>
        </row>
        <row r="31">
          <cell r="O31">
            <v>289</v>
          </cell>
        </row>
        <row r="33">
          <cell r="O33">
            <v>44</v>
          </cell>
        </row>
        <row r="40">
          <cell r="F40">
            <v>5</v>
          </cell>
          <cell r="O40">
            <v>11</v>
          </cell>
        </row>
        <row r="41">
          <cell r="F41">
            <v>2</v>
          </cell>
          <cell r="O41">
            <v>8</v>
          </cell>
        </row>
        <row r="42">
          <cell r="F42">
            <v>8</v>
          </cell>
          <cell r="O42">
            <v>9</v>
          </cell>
        </row>
        <row r="43">
          <cell r="F43">
            <v>11</v>
          </cell>
          <cell r="O43">
            <v>2</v>
          </cell>
        </row>
        <row r="44">
          <cell r="F44">
            <v>2</v>
          </cell>
          <cell r="O44">
            <v>52</v>
          </cell>
        </row>
        <row r="45">
          <cell r="O45">
            <v>1</v>
          </cell>
        </row>
        <row r="47">
          <cell r="O47">
            <v>5</v>
          </cell>
        </row>
        <row r="49">
          <cell r="F49">
            <v>1</v>
          </cell>
        </row>
        <row r="56">
          <cell r="F56">
            <v>4</v>
          </cell>
          <cell r="O56">
            <v>5</v>
          </cell>
        </row>
        <row r="57">
          <cell r="F57">
            <v>4</v>
          </cell>
          <cell r="O57">
            <v>3</v>
          </cell>
        </row>
        <row r="58">
          <cell r="F58">
            <v>1</v>
          </cell>
          <cell r="O58">
            <v>2</v>
          </cell>
        </row>
        <row r="59">
          <cell r="F59">
            <v>1</v>
          </cell>
        </row>
        <row r="60">
          <cell r="F60">
            <v>1</v>
          </cell>
          <cell r="O60">
            <v>1</v>
          </cell>
        </row>
        <row r="62">
          <cell r="F62">
            <v>2</v>
          </cell>
        </row>
        <row r="72">
          <cell r="O72">
            <v>1</v>
          </cell>
        </row>
        <row r="88">
          <cell r="O88">
            <v>5</v>
          </cell>
        </row>
        <row r="89">
          <cell r="O89">
            <v>3</v>
          </cell>
        </row>
        <row r="90">
          <cell r="O90">
            <v>2</v>
          </cell>
        </row>
        <row r="92">
          <cell r="O92">
            <v>2</v>
          </cell>
        </row>
        <row r="96">
          <cell r="O96">
            <v>1</v>
          </cell>
        </row>
        <row r="108">
          <cell r="F108">
            <v>1</v>
          </cell>
        </row>
        <row r="120">
          <cell r="O120">
            <v>4</v>
          </cell>
        </row>
        <row r="121">
          <cell r="O121">
            <v>1</v>
          </cell>
        </row>
        <row r="122">
          <cell r="O122">
            <v>7</v>
          </cell>
        </row>
        <row r="124">
          <cell r="O124">
            <v>23</v>
          </cell>
        </row>
        <row r="125">
          <cell r="O125">
            <v>1</v>
          </cell>
        </row>
        <row r="136">
          <cell r="F136">
            <v>1</v>
          </cell>
          <cell r="O136">
            <v>4</v>
          </cell>
        </row>
        <row r="137">
          <cell r="O137">
            <v>2</v>
          </cell>
        </row>
        <row r="142">
          <cell r="O142">
            <v>1</v>
          </cell>
        </row>
        <row r="143">
          <cell r="O143">
            <v>1</v>
          </cell>
        </row>
        <row r="152">
          <cell r="F152">
            <v>1</v>
          </cell>
          <cell r="O152">
            <v>2</v>
          </cell>
        </row>
        <row r="153">
          <cell r="F153">
            <v>1</v>
          </cell>
        </row>
        <row r="155">
          <cell r="F155">
            <v>1</v>
          </cell>
        </row>
        <row r="157">
          <cell r="F157">
            <v>1</v>
          </cell>
        </row>
        <row r="159">
          <cell r="F159">
            <v>1</v>
          </cell>
        </row>
        <row r="168">
          <cell r="O168">
            <v>1</v>
          </cell>
        </row>
        <row r="169">
          <cell r="F169">
            <v>1</v>
          </cell>
          <cell r="O169">
            <v>3</v>
          </cell>
        </row>
        <row r="173">
          <cell r="O173">
            <v>1</v>
          </cell>
        </row>
        <row r="176">
          <cell r="O176">
            <v>1</v>
          </cell>
        </row>
        <row r="178">
          <cell r="O178">
            <v>1</v>
          </cell>
        </row>
        <row r="188">
          <cell r="O188">
            <v>29</v>
          </cell>
        </row>
      </sheetData>
      <sheetData sheetId="11">
        <row r="15">
          <cell r="M15">
            <v>137</v>
          </cell>
          <cell r="N15">
            <v>157</v>
          </cell>
        </row>
        <row r="17">
          <cell r="M17">
            <v>119</v>
          </cell>
          <cell r="N17">
            <v>139</v>
          </cell>
        </row>
        <row r="19">
          <cell r="M19">
            <v>2</v>
          </cell>
        </row>
        <row r="25">
          <cell r="M25">
            <v>0</v>
          </cell>
          <cell r="N25">
            <v>0</v>
          </cell>
        </row>
        <row r="31">
          <cell r="O31">
            <v>300</v>
          </cell>
        </row>
        <row r="33">
          <cell r="O33">
            <v>40</v>
          </cell>
        </row>
        <row r="40">
          <cell r="F40">
            <v>8</v>
          </cell>
          <cell r="O40">
            <v>13</v>
          </cell>
        </row>
        <row r="41">
          <cell r="F41">
            <v>3</v>
          </cell>
          <cell r="O41">
            <v>34</v>
          </cell>
        </row>
        <row r="42">
          <cell r="F42">
            <v>7</v>
          </cell>
          <cell r="O42">
            <v>11</v>
          </cell>
        </row>
        <row r="43">
          <cell r="F43">
            <v>5</v>
          </cell>
          <cell r="O43">
            <v>1</v>
          </cell>
        </row>
        <row r="44">
          <cell r="F44">
            <v>3</v>
          </cell>
          <cell r="O44">
            <v>38</v>
          </cell>
        </row>
        <row r="45">
          <cell r="F45">
            <v>2</v>
          </cell>
        </row>
        <row r="47">
          <cell r="O47">
            <v>1</v>
          </cell>
        </row>
        <row r="56">
          <cell r="F56">
            <v>6</v>
          </cell>
          <cell r="O56">
            <v>4</v>
          </cell>
        </row>
        <row r="57">
          <cell r="F57">
            <v>1</v>
          </cell>
          <cell r="O57">
            <v>2</v>
          </cell>
        </row>
        <row r="58">
          <cell r="F58">
            <v>1</v>
          </cell>
        </row>
        <row r="59">
          <cell r="F59">
            <v>1</v>
          </cell>
          <cell r="O59">
            <v>1</v>
          </cell>
        </row>
        <row r="60">
          <cell r="F60">
            <v>5</v>
          </cell>
        </row>
        <row r="62">
          <cell r="O62">
            <v>1</v>
          </cell>
        </row>
        <row r="63">
          <cell r="F63">
            <v>1</v>
          </cell>
        </row>
        <row r="64">
          <cell r="O64">
            <v>2</v>
          </cell>
        </row>
        <row r="65">
          <cell r="F65">
            <v>1</v>
          </cell>
        </row>
        <row r="66">
          <cell r="O66">
            <v>1</v>
          </cell>
        </row>
        <row r="72">
          <cell r="F72">
            <v>1</v>
          </cell>
        </row>
        <row r="73">
          <cell r="F73">
            <v>3</v>
          </cell>
          <cell r="O73">
            <v>2</v>
          </cell>
        </row>
        <row r="74">
          <cell r="O74">
            <v>1</v>
          </cell>
        </row>
        <row r="77">
          <cell r="F77">
            <v>16</v>
          </cell>
        </row>
        <row r="88">
          <cell r="O88">
            <v>2</v>
          </cell>
        </row>
        <row r="90">
          <cell r="O90">
            <v>1</v>
          </cell>
        </row>
        <row r="96">
          <cell r="O96">
            <v>1</v>
          </cell>
        </row>
        <row r="104">
          <cell r="F104">
            <v>1</v>
          </cell>
          <cell r="O104">
            <v>1</v>
          </cell>
        </row>
        <row r="106">
          <cell r="O106">
            <v>1</v>
          </cell>
        </row>
        <row r="120">
          <cell r="O120">
            <v>2</v>
          </cell>
        </row>
        <row r="121">
          <cell r="O121">
            <v>2</v>
          </cell>
        </row>
        <row r="122">
          <cell r="O122">
            <v>3</v>
          </cell>
        </row>
        <row r="124">
          <cell r="O124">
            <v>6</v>
          </cell>
        </row>
        <row r="127">
          <cell r="O127">
            <v>1</v>
          </cell>
        </row>
        <row r="136">
          <cell r="O136">
            <v>1</v>
          </cell>
        </row>
        <row r="137">
          <cell r="O137">
            <v>1</v>
          </cell>
        </row>
        <row r="138">
          <cell r="F138">
            <v>1</v>
          </cell>
          <cell r="O138">
            <v>1</v>
          </cell>
        </row>
        <row r="140">
          <cell r="O140">
            <v>1</v>
          </cell>
        </row>
        <row r="142">
          <cell r="O142">
            <v>1</v>
          </cell>
        </row>
        <row r="144">
          <cell r="O144">
            <v>1</v>
          </cell>
        </row>
        <row r="152">
          <cell r="O152">
            <v>2</v>
          </cell>
        </row>
        <row r="153">
          <cell r="O153">
            <v>1</v>
          </cell>
        </row>
        <row r="156">
          <cell r="F156">
            <v>1</v>
          </cell>
          <cell r="O156">
            <v>1</v>
          </cell>
        </row>
        <row r="168">
          <cell r="F168">
            <v>1</v>
          </cell>
          <cell r="O168">
            <v>1</v>
          </cell>
        </row>
        <row r="170">
          <cell r="O170">
            <v>1</v>
          </cell>
        </row>
        <row r="188">
          <cell r="O188">
            <v>48</v>
          </cell>
        </row>
      </sheetData>
      <sheetData sheetId="12">
        <row r="15">
          <cell r="M15">
            <v>146</v>
          </cell>
          <cell r="N15">
            <v>143</v>
          </cell>
        </row>
        <row r="17">
          <cell r="M17">
            <v>128</v>
          </cell>
          <cell r="N17">
            <v>133</v>
          </cell>
        </row>
        <row r="19">
          <cell r="N19">
            <v>1</v>
          </cell>
        </row>
        <row r="25">
          <cell r="M25">
            <v>0</v>
          </cell>
          <cell r="N25">
            <v>0</v>
          </cell>
        </row>
        <row r="31">
          <cell r="O31">
            <v>295</v>
          </cell>
        </row>
        <row r="33">
          <cell r="O33">
            <v>33</v>
          </cell>
        </row>
        <row r="40">
          <cell r="F40">
            <v>7</v>
          </cell>
          <cell r="O40">
            <v>22</v>
          </cell>
        </row>
        <row r="41">
          <cell r="F41">
            <v>1</v>
          </cell>
          <cell r="O41">
            <v>14</v>
          </cell>
        </row>
        <row r="42">
          <cell r="O42">
            <v>6</v>
          </cell>
        </row>
        <row r="43">
          <cell r="F43">
            <v>1</v>
          </cell>
          <cell r="O43">
            <v>1</v>
          </cell>
        </row>
        <row r="44">
          <cell r="F44">
            <v>1</v>
          </cell>
          <cell r="O44">
            <v>60</v>
          </cell>
        </row>
        <row r="45">
          <cell r="O45">
            <v>1</v>
          </cell>
        </row>
        <row r="46">
          <cell r="F46">
            <v>1</v>
          </cell>
        </row>
        <row r="47">
          <cell r="O47">
            <v>1</v>
          </cell>
        </row>
        <row r="56">
          <cell r="F56">
            <v>3</v>
          </cell>
          <cell r="O56">
            <v>2</v>
          </cell>
        </row>
        <row r="57">
          <cell r="F57">
            <v>2</v>
          </cell>
          <cell r="O57">
            <v>2</v>
          </cell>
        </row>
        <row r="60">
          <cell r="F60">
            <v>1</v>
          </cell>
          <cell r="O60">
            <v>2</v>
          </cell>
        </row>
        <row r="63">
          <cell r="F63">
            <v>2</v>
          </cell>
        </row>
        <row r="72">
          <cell r="F72">
            <v>3</v>
          </cell>
        </row>
        <row r="73">
          <cell r="O73">
            <v>1</v>
          </cell>
        </row>
        <row r="74">
          <cell r="F74">
            <v>2</v>
          </cell>
        </row>
        <row r="75">
          <cell r="F75">
            <v>1</v>
          </cell>
        </row>
        <row r="77">
          <cell r="F77">
            <v>50</v>
          </cell>
        </row>
        <row r="89">
          <cell r="O89">
            <v>1</v>
          </cell>
        </row>
        <row r="90">
          <cell r="O90">
            <v>2</v>
          </cell>
        </row>
        <row r="104">
          <cell r="F104">
            <v>1</v>
          </cell>
        </row>
        <row r="106">
          <cell r="O106">
            <v>1</v>
          </cell>
        </row>
        <row r="120">
          <cell r="O120">
            <v>3</v>
          </cell>
        </row>
        <row r="121">
          <cell r="O121">
            <v>1</v>
          </cell>
        </row>
        <row r="122">
          <cell r="O122">
            <v>3</v>
          </cell>
        </row>
        <row r="124">
          <cell r="O124">
            <v>8</v>
          </cell>
        </row>
        <row r="136">
          <cell r="O136">
            <v>4</v>
          </cell>
        </row>
        <row r="156">
          <cell r="F156">
            <v>1</v>
          </cell>
        </row>
        <row r="168">
          <cell r="F168">
            <v>1</v>
          </cell>
          <cell r="O168">
            <v>1</v>
          </cell>
        </row>
        <row r="169">
          <cell r="O169">
            <v>1</v>
          </cell>
        </row>
        <row r="188">
          <cell r="O188">
            <v>47</v>
          </cell>
        </row>
      </sheetData>
      <sheetData sheetId="13">
        <row r="15">
          <cell r="M15">
            <v>136</v>
          </cell>
          <cell r="N15">
            <v>151</v>
          </cell>
        </row>
        <row r="17">
          <cell r="M17">
            <v>118</v>
          </cell>
          <cell r="N17">
            <v>125</v>
          </cell>
        </row>
        <row r="19">
          <cell r="M19">
            <v>1</v>
          </cell>
        </row>
        <row r="25">
          <cell r="M25">
            <v>0</v>
          </cell>
          <cell r="N25">
            <v>0</v>
          </cell>
        </row>
        <row r="31">
          <cell r="O31">
            <v>293</v>
          </cell>
        </row>
        <row r="33">
          <cell r="O33">
            <v>49</v>
          </cell>
        </row>
        <row r="40">
          <cell r="F40">
            <v>8</v>
          </cell>
          <cell r="O40">
            <v>20</v>
          </cell>
        </row>
        <row r="41">
          <cell r="F41">
            <v>3</v>
          </cell>
          <cell r="O41">
            <v>10</v>
          </cell>
        </row>
        <row r="42">
          <cell r="F42">
            <v>3</v>
          </cell>
          <cell r="O42">
            <v>15</v>
          </cell>
        </row>
        <row r="43">
          <cell r="F43">
            <v>2</v>
          </cell>
        </row>
        <row r="44">
          <cell r="O44">
            <v>9</v>
          </cell>
        </row>
        <row r="45">
          <cell r="O45">
            <v>2</v>
          </cell>
        </row>
        <row r="46">
          <cell r="F46">
            <v>1</v>
          </cell>
        </row>
        <row r="47">
          <cell r="F47">
            <v>1</v>
          </cell>
          <cell r="O47">
            <v>1</v>
          </cell>
        </row>
        <row r="49">
          <cell r="F49">
            <v>1</v>
          </cell>
          <cell r="O49">
            <v>1</v>
          </cell>
        </row>
        <row r="56">
          <cell r="F56">
            <v>14</v>
          </cell>
          <cell r="O56">
            <v>3</v>
          </cell>
        </row>
        <row r="57">
          <cell r="F57">
            <v>9</v>
          </cell>
          <cell r="O57">
            <v>9</v>
          </cell>
        </row>
        <row r="58">
          <cell r="F58">
            <v>1</v>
          </cell>
          <cell r="O58">
            <v>2</v>
          </cell>
        </row>
        <row r="59">
          <cell r="F59">
            <v>2</v>
          </cell>
        </row>
        <row r="60">
          <cell r="F60">
            <v>2</v>
          </cell>
        </row>
        <row r="61">
          <cell r="F61">
            <v>1</v>
          </cell>
        </row>
        <row r="62">
          <cell r="F62">
            <v>3</v>
          </cell>
        </row>
        <row r="63">
          <cell r="O63">
            <v>1</v>
          </cell>
        </row>
        <row r="64">
          <cell r="O64">
            <v>1</v>
          </cell>
        </row>
        <row r="72">
          <cell r="F72">
            <v>1</v>
          </cell>
          <cell r="O72">
            <v>1</v>
          </cell>
        </row>
        <row r="73">
          <cell r="F73">
            <v>1</v>
          </cell>
        </row>
        <row r="74">
          <cell r="O74">
            <v>1</v>
          </cell>
        </row>
        <row r="75">
          <cell r="F75">
            <v>3</v>
          </cell>
        </row>
        <row r="77">
          <cell r="F77">
            <v>1</v>
          </cell>
        </row>
        <row r="78">
          <cell r="F78">
            <v>3</v>
          </cell>
        </row>
        <row r="80">
          <cell r="F80">
            <v>1</v>
          </cell>
        </row>
        <row r="88">
          <cell r="O88">
            <v>2</v>
          </cell>
        </row>
        <row r="90">
          <cell r="O90">
            <v>1</v>
          </cell>
        </row>
        <row r="91">
          <cell r="O91">
            <v>1</v>
          </cell>
        </row>
        <row r="120">
          <cell r="O120">
            <v>2</v>
          </cell>
        </row>
        <row r="122">
          <cell r="O122">
            <v>3</v>
          </cell>
        </row>
        <row r="124">
          <cell r="O124">
            <v>5</v>
          </cell>
        </row>
        <row r="125">
          <cell r="O125">
            <v>1</v>
          </cell>
        </row>
        <row r="127">
          <cell r="F127">
            <v>1</v>
          </cell>
          <cell r="O127">
            <v>1</v>
          </cell>
        </row>
        <row r="130">
          <cell r="O130">
            <v>1</v>
          </cell>
        </row>
        <row r="137">
          <cell r="O137">
            <v>2</v>
          </cell>
        </row>
        <row r="138">
          <cell r="O138">
            <v>1</v>
          </cell>
        </row>
        <row r="140">
          <cell r="O140">
            <v>1</v>
          </cell>
        </row>
        <row r="142">
          <cell r="O142">
            <v>1</v>
          </cell>
        </row>
        <row r="152">
          <cell r="F152">
            <v>3</v>
          </cell>
          <cell r="O152">
            <v>1</v>
          </cell>
        </row>
        <row r="153">
          <cell r="O153">
            <v>3</v>
          </cell>
        </row>
        <row r="154">
          <cell r="O154">
            <v>5</v>
          </cell>
        </row>
        <row r="155">
          <cell r="F155">
            <v>1</v>
          </cell>
          <cell r="O155">
            <v>2</v>
          </cell>
        </row>
        <row r="156">
          <cell r="F156">
            <v>1</v>
          </cell>
          <cell r="O156">
            <v>1</v>
          </cell>
        </row>
        <row r="168">
          <cell r="F168">
            <v>1</v>
          </cell>
        </row>
        <row r="169">
          <cell r="F169">
            <v>7</v>
          </cell>
          <cell r="O169">
            <v>1</v>
          </cell>
        </row>
        <row r="170">
          <cell r="F170">
            <v>1</v>
          </cell>
        </row>
        <row r="173">
          <cell r="F173">
            <v>1</v>
          </cell>
        </row>
        <row r="188">
          <cell r="O188">
            <v>56</v>
          </cell>
        </row>
      </sheetData>
      <sheetData sheetId="14">
        <row r="15">
          <cell r="M15">
            <v>124</v>
          </cell>
          <cell r="N15">
            <v>131</v>
          </cell>
        </row>
        <row r="17">
          <cell r="M17">
            <v>112</v>
          </cell>
          <cell r="N17">
            <v>114</v>
          </cell>
        </row>
        <row r="25">
          <cell r="M25">
            <v>1</v>
          </cell>
          <cell r="N25">
            <v>0</v>
          </cell>
        </row>
        <row r="31">
          <cell r="O31">
            <v>261</v>
          </cell>
        </row>
        <row r="32">
          <cell r="O32">
            <v>2</v>
          </cell>
        </row>
        <row r="33">
          <cell r="O33">
            <v>33</v>
          </cell>
        </row>
        <row r="40">
          <cell r="F40">
            <v>7</v>
          </cell>
          <cell r="O40">
            <v>5</v>
          </cell>
        </row>
        <row r="41">
          <cell r="F41">
            <v>9</v>
          </cell>
          <cell r="O41">
            <v>23</v>
          </cell>
        </row>
        <row r="42">
          <cell r="F42">
            <v>7</v>
          </cell>
          <cell r="O42">
            <v>8</v>
          </cell>
        </row>
        <row r="43">
          <cell r="F43">
            <v>5</v>
          </cell>
          <cell r="O43">
            <v>6</v>
          </cell>
        </row>
        <row r="44">
          <cell r="F44">
            <v>2</v>
          </cell>
        </row>
        <row r="47">
          <cell r="O47">
            <v>1</v>
          </cell>
        </row>
        <row r="48">
          <cell r="F48">
            <v>2</v>
          </cell>
        </row>
        <row r="49">
          <cell r="F49">
            <v>1</v>
          </cell>
        </row>
        <row r="56">
          <cell r="O56">
            <v>2</v>
          </cell>
        </row>
        <row r="57">
          <cell r="F57">
            <v>5</v>
          </cell>
          <cell r="O57">
            <v>4</v>
          </cell>
        </row>
        <row r="59">
          <cell r="F59">
            <v>2</v>
          </cell>
          <cell r="O59">
            <v>1</v>
          </cell>
        </row>
        <row r="60">
          <cell r="O60">
            <v>6</v>
          </cell>
        </row>
        <row r="61">
          <cell r="O61">
            <v>1</v>
          </cell>
        </row>
        <row r="62">
          <cell r="F62">
            <v>5</v>
          </cell>
        </row>
        <row r="72">
          <cell r="F72">
            <v>1</v>
          </cell>
          <cell r="O72">
            <v>1</v>
          </cell>
        </row>
        <row r="73">
          <cell r="F73">
            <v>3</v>
          </cell>
          <cell r="O73">
            <v>1</v>
          </cell>
        </row>
        <row r="74">
          <cell r="F74">
            <v>1</v>
          </cell>
        </row>
        <row r="75">
          <cell r="F75">
            <v>1</v>
          </cell>
        </row>
        <row r="77">
          <cell r="F77">
            <v>31</v>
          </cell>
        </row>
        <row r="88">
          <cell r="F88">
            <v>1</v>
          </cell>
          <cell r="O88">
            <v>1</v>
          </cell>
        </row>
        <row r="89">
          <cell r="F89">
            <v>1</v>
          </cell>
          <cell r="O89">
            <v>1</v>
          </cell>
        </row>
        <row r="98">
          <cell r="O98">
            <v>1</v>
          </cell>
        </row>
        <row r="120">
          <cell r="O120">
            <v>4</v>
          </cell>
        </row>
        <row r="121">
          <cell r="O121">
            <v>2</v>
          </cell>
        </row>
        <row r="122">
          <cell r="O122">
            <v>3</v>
          </cell>
        </row>
        <row r="124">
          <cell r="O124">
            <v>25</v>
          </cell>
        </row>
        <row r="136">
          <cell r="O136">
            <v>1</v>
          </cell>
        </row>
        <row r="152">
          <cell r="O152">
            <v>4</v>
          </cell>
        </row>
        <row r="153">
          <cell r="O153">
            <v>3</v>
          </cell>
        </row>
        <row r="154">
          <cell r="O154">
            <v>2</v>
          </cell>
        </row>
        <row r="156">
          <cell r="O156">
            <v>2</v>
          </cell>
        </row>
        <row r="162">
          <cell r="O162">
            <v>1</v>
          </cell>
        </row>
        <row r="169">
          <cell r="O169">
            <v>2</v>
          </cell>
        </row>
        <row r="178">
          <cell r="F178">
            <v>1</v>
          </cell>
        </row>
        <row r="188">
          <cell r="O188">
            <v>30</v>
          </cell>
        </row>
      </sheetData>
      <sheetData sheetId="15" refreshError="1"/>
      <sheetData sheetId="16">
        <row r="15">
          <cell r="M15">
            <v>131</v>
          </cell>
          <cell r="N15">
            <v>149</v>
          </cell>
        </row>
        <row r="17">
          <cell r="M17">
            <v>104</v>
          </cell>
          <cell r="N17">
            <v>118</v>
          </cell>
        </row>
        <row r="25">
          <cell r="M25">
            <v>0</v>
          </cell>
          <cell r="N25">
            <v>0</v>
          </cell>
        </row>
        <row r="31">
          <cell r="O31">
            <v>286</v>
          </cell>
        </row>
        <row r="33">
          <cell r="O33">
            <v>64</v>
          </cell>
        </row>
        <row r="40">
          <cell r="F40">
            <v>7</v>
          </cell>
          <cell r="O40">
            <v>5</v>
          </cell>
        </row>
        <row r="41">
          <cell r="F41">
            <v>5</v>
          </cell>
          <cell r="O41">
            <v>31</v>
          </cell>
        </row>
        <row r="42">
          <cell r="O42">
            <v>19</v>
          </cell>
        </row>
        <row r="43">
          <cell r="F43">
            <v>4</v>
          </cell>
          <cell r="O43">
            <v>1</v>
          </cell>
        </row>
        <row r="44">
          <cell r="F44">
            <v>1</v>
          </cell>
          <cell r="O44">
            <v>4</v>
          </cell>
        </row>
        <row r="45">
          <cell r="F45">
            <v>1</v>
          </cell>
        </row>
        <row r="46">
          <cell r="F46">
            <v>1</v>
          </cell>
          <cell r="O46">
            <v>1</v>
          </cell>
        </row>
        <row r="47">
          <cell r="O47">
            <v>3</v>
          </cell>
        </row>
        <row r="56">
          <cell r="F56">
            <v>3</v>
          </cell>
        </row>
        <row r="57">
          <cell r="F57">
            <v>2</v>
          </cell>
          <cell r="O57">
            <v>2</v>
          </cell>
        </row>
        <row r="58">
          <cell r="F58">
            <v>2</v>
          </cell>
        </row>
        <row r="60">
          <cell r="F60">
            <v>1</v>
          </cell>
        </row>
        <row r="61">
          <cell r="F61">
            <v>1</v>
          </cell>
        </row>
        <row r="65">
          <cell r="F65">
            <v>1</v>
          </cell>
        </row>
        <row r="74">
          <cell r="F74">
            <v>2</v>
          </cell>
        </row>
        <row r="75">
          <cell r="O75">
            <v>1</v>
          </cell>
        </row>
        <row r="77">
          <cell r="F77">
            <v>1</v>
          </cell>
        </row>
        <row r="88">
          <cell r="O88">
            <v>3</v>
          </cell>
        </row>
        <row r="89">
          <cell r="F89">
            <v>1</v>
          </cell>
          <cell r="O89">
            <v>1</v>
          </cell>
        </row>
        <row r="91">
          <cell r="O91">
            <v>1</v>
          </cell>
        </row>
        <row r="92">
          <cell r="O92">
            <v>2</v>
          </cell>
        </row>
        <row r="94">
          <cell r="O94">
            <v>1</v>
          </cell>
        </row>
        <row r="98">
          <cell r="O98">
            <v>1</v>
          </cell>
        </row>
        <row r="120">
          <cell r="F120">
            <v>1</v>
          </cell>
          <cell r="O120">
            <v>3</v>
          </cell>
        </row>
        <row r="121">
          <cell r="O121">
            <v>17</v>
          </cell>
        </row>
        <row r="122">
          <cell r="O122">
            <v>1</v>
          </cell>
        </row>
        <row r="124">
          <cell r="O124">
            <v>48</v>
          </cell>
        </row>
        <row r="125">
          <cell r="O125">
            <v>1</v>
          </cell>
        </row>
        <row r="136">
          <cell r="F136">
            <v>1</v>
          </cell>
          <cell r="O136">
            <v>2</v>
          </cell>
        </row>
        <row r="137">
          <cell r="F137">
            <v>1</v>
          </cell>
          <cell r="O137">
            <v>1</v>
          </cell>
        </row>
        <row r="138">
          <cell r="O138">
            <v>4</v>
          </cell>
        </row>
        <row r="142">
          <cell r="O142">
            <v>1</v>
          </cell>
        </row>
        <row r="152">
          <cell r="F152">
            <v>1</v>
          </cell>
        </row>
        <row r="153">
          <cell r="F153">
            <v>1</v>
          </cell>
          <cell r="O153">
            <v>2</v>
          </cell>
        </row>
        <row r="154">
          <cell r="F154">
            <v>1</v>
          </cell>
        </row>
        <row r="156">
          <cell r="F156">
            <v>1</v>
          </cell>
        </row>
        <row r="157">
          <cell r="F157">
            <v>1</v>
          </cell>
        </row>
        <row r="188">
          <cell r="O188">
            <v>25</v>
          </cell>
        </row>
      </sheetData>
      <sheetData sheetId="17">
        <row r="15">
          <cell r="M15">
            <v>135</v>
          </cell>
          <cell r="N15">
            <v>127</v>
          </cell>
        </row>
        <row r="17">
          <cell r="M17">
            <v>117</v>
          </cell>
          <cell r="N17">
            <v>115</v>
          </cell>
        </row>
        <row r="19">
          <cell r="M19">
            <v>3</v>
          </cell>
          <cell r="N19">
            <v>3</v>
          </cell>
        </row>
        <row r="25">
          <cell r="M25">
            <v>0</v>
          </cell>
          <cell r="N25">
            <v>0</v>
          </cell>
        </row>
        <row r="31">
          <cell r="O31">
            <v>268</v>
          </cell>
        </row>
        <row r="33">
          <cell r="O33">
            <v>30</v>
          </cell>
        </row>
        <row r="40">
          <cell r="F40">
            <v>9</v>
          </cell>
          <cell r="O40">
            <v>12</v>
          </cell>
        </row>
        <row r="41">
          <cell r="F41">
            <v>4</v>
          </cell>
          <cell r="O41">
            <v>23</v>
          </cell>
        </row>
        <row r="42">
          <cell r="F42">
            <v>1</v>
          </cell>
          <cell r="O42">
            <v>7</v>
          </cell>
        </row>
        <row r="43">
          <cell r="F43">
            <v>3</v>
          </cell>
        </row>
        <row r="44">
          <cell r="F44">
            <v>2</v>
          </cell>
          <cell r="O44">
            <v>23</v>
          </cell>
        </row>
        <row r="45">
          <cell r="F45">
            <v>1</v>
          </cell>
        </row>
        <row r="46">
          <cell r="F46">
            <v>2</v>
          </cell>
        </row>
        <row r="56">
          <cell r="F56">
            <v>3</v>
          </cell>
          <cell r="O56">
            <v>4</v>
          </cell>
        </row>
        <row r="57">
          <cell r="F57">
            <v>2</v>
          </cell>
          <cell r="O57">
            <v>9</v>
          </cell>
        </row>
        <row r="58">
          <cell r="F58">
            <v>2</v>
          </cell>
          <cell r="O58">
            <v>1</v>
          </cell>
        </row>
        <row r="60">
          <cell r="O60">
            <v>2</v>
          </cell>
        </row>
        <row r="65">
          <cell r="F65">
            <v>1</v>
          </cell>
        </row>
        <row r="66">
          <cell r="O66">
            <v>1</v>
          </cell>
        </row>
        <row r="72">
          <cell r="O72">
            <v>1</v>
          </cell>
        </row>
        <row r="88">
          <cell r="O88">
            <v>2</v>
          </cell>
        </row>
        <row r="89">
          <cell r="O89">
            <v>2</v>
          </cell>
        </row>
        <row r="92">
          <cell r="O92">
            <v>2</v>
          </cell>
        </row>
        <row r="95">
          <cell r="O95">
            <v>1</v>
          </cell>
        </row>
        <row r="104">
          <cell r="F104">
            <v>1</v>
          </cell>
        </row>
        <row r="120">
          <cell r="O120">
            <v>2</v>
          </cell>
        </row>
        <row r="121">
          <cell r="O121">
            <v>1</v>
          </cell>
        </row>
        <row r="122">
          <cell r="O122">
            <v>3</v>
          </cell>
        </row>
        <row r="124">
          <cell r="F124">
            <v>1</v>
          </cell>
          <cell r="O124">
            <v>70</v>
          </cell>
        </row>
        <row r="127">
          <cell r="O127">
            <v>1</v>
          </cell>
        </row>
        <row r="138">
          <cell r="O138">
            <v>1</v>
          </cell>
        </row>
        <row r="152">
          <cell r="F152">
            <v>2</v>
          </cell>
        </row>
        <row r="153">
          <cell r="F153">
            <v>1</v>
          </cell>
        </row>
        <row r="155">
          <cell r="F155">
            <v>11</v>
          </cell>
        </row>
        <row r="169">
          <cell r="F169">
            <v>4</v>
          </cell>
        </row>
        <row r="172">
          <cell r="F172">
            <v>1</v>
          </cell>
        </row>
        <row r="174">
          <cell r="F174">
            <v>1</v>
          </cell>
        </row>
        <row r="188">
          <cell r="O188">
            <v>18</v>
          </cell>
        </row>
      </sheetData>
      <sheetData sheetId="18">
        <row r="15">
          <cell r="M15">
            <v>127</v>
          </cell>
          <cell r="N15">
            <v>147</v>
          </cell>
        </row>
        <row r="17">
          <cell r="M17">
            <v>105</v>
          </cell>
          <cell r="N17">
            <v>130</v>
          </cell>
        </row>
        <row r="19">
          <cell r="M19">
            <v>1</v>
          </cell>
          <cell r="N19">
            <v>1</v>
          </cell>
        </row>
        <row r="25">
          <cell r="M25">
            <v>0</v>
          </cell>
          <cell r="N25">
            <v>0</v>
          </cell>
        </row>
        <row r="31">
          <cell r="O31">
            <v>280</v>
          </cell>
        </row>
        <row r="33">
          <cell r="O33">
            <v>43</v>
          </cell>
        </row>
        <row r="40">
          <cell r="F40">
            <v>8</v>
          </cell>
          <cell r="O40">
            <v>15</v>
          </cell>
        </row>
        <row r="41">
          <cell r="F41">
            <v>1</v>
          </cell>
          <cell r="O41">
            <v>32</v>
          </cell>
        </row>
        <row r="42">
          <cell r="O42">
            <v>9</v>
          </cell>
        </row>
        <row r="43">
          <cell r="F43">
            <v>10</v>
          </cell>
          <cell r="O43">
            <v>2</v>
          </cell>
        </row>
        <row r="44">
          <cell r="O44">
            <v>4</v>
          </cell>
        </row>
        <row r="46">
          <cell r="O46">
            <v>1</v>
          </cell>
        </row>
        <row r="47">
          <cell r="O47">
            <v>3</v>
          </cell>
        </row>
        <row r="56">
          <cell r="F56">
            <v>6</v>
          </cell>
          <cell r="O56">
            <v>3</v>
          </cell>
        </row>
        <row r="57">
          <cell r="F57">
            <v>7</v>
          </cell>
          <cell r="O57">
            <v>5</v>
          </cell>
        </row>
        <row r="58">
          <cell r="F58">
            <v>3</v>
          </cell>
        </row>
        <row r="59">
          <cell r="F59">
            <v>1</v>
          </cell>
        </row>
        <row r="60">
          <cell r="O60">
            <v>1</v>
          </cell>
        </row>
        <row r="61">
          <cell r="F61">
            <v>4</v>
          </cell>
        </row>
        <row r="62">
          <cell r="F62">
            <v>1</v>
          </cell>
        </row>
        <row r="63">
          <cell r="F63">
            <v>1</v>
          </cell>
        </row>
        <row r="66">
          <cell r="O66">
            <v>1</v>
          </cell>
        </row>
        <row r="72">
          <cell r="F72">
            <v>3</v>
          </cell>
          <cell r="O72">
            <v>1</v>
          </cell>
        </row>
        <row r="73">
          <cell r="F73">
            <v>2</v>
          </cell>
        </row>
        <row r="74">
          <cell r="O74">
            <v>1</v>
          </cell>
        </row>
        <row r="88">
          <cell r="O88">
            <v>8</v>
          </cell>
        </row>
        <row r="89">
          <cell r="O89">
            <v>2</v>
          </cell>
        </row>
        <row r="90">
          <cell r="O90">
            <v>1</v>
          </cell>
        </row>
        <row r="91">
          <cell r="O91">
            <v>1</v>
          </cell>
        </row>
        <row r="92">
          <cell r="O92">
            <v>1</v>
          </cell>
        </row>
        <row r="94">
          <cell r="O94">
            <v>1</v>
          </cell>
        </row>
        <row r="96">
          <cell r="O96">
            <v>1</v>
          </cell>
        </row>
        <row r="105">
          <cell r="O105">
            <v>1</v>
          </cell>
        </row>
        <row r="120">
          <cell r="O120">
            <v>1</v>
          </cell>
        </row>
        <row r="121">
          <cell r="O121">
            <v>2</v>
          </cell>
        </row>
        <row r="122">
          <cell r="O122">
            <v>2</v>
          </cell>
        </row>
        <row r="124">
          <cell r="O124">
            <v>38</v>
          </cell>
        </row>
        <row r="125">
          <cell r="O125">
            <v>1</v>
          </cell>
        </row>
        <row r="127">
          <cell r="O127">
            <v>1</v>
          </cell>
        </row>
        <row r="138">
          <cell r="O138">
            <v>1</v>
          </cell>
        </row>
        <row r="139">
          <cell r="O139">
            <v>1</v>
          </cell>
        </row>
        <row r="152">
          <cell r="F152">
            <v>4</v>
          </cell>
          <cell r="O152">
            <v>4</v>
          </cell>
        </row>
        <row r="153">
          <cell r="F153">
            <v>1</v>
          </cell>
          <cell r="O153">
            <v>2</v>
          </cell>
        </row>
        <row r="154">
          <cell r="F154">
            <v>1</v>
          </cell>
        </row>
        <row r="155">
          <cell r="F155">
            <v>2</v>
          </cell>
        </row>
        <row r="156">
          <cell r="F156">
            <v>1</v>
          </cell>
        </row>
        <row r="159">
          <cell r="F159">
            <v>1</v>
          </cell>
        </row>
        <row r="168">
          <cell r="O168">
            <v>1</v>
          </cell>
        </row>
        <row r="169">
          <cell r="F169">
            <v>7</v>
          </cell>
        </row>
        <row r="172">
          <cell r="F172">
            <v>1</v>
          </cell>
        </row>
        <row r="175">
          <cell r="F175">
            <v>1</v>
          </cell>
        </row>
        <row r="188">
          <cell r="O188">
            <v>23</v>
          </cell>
        </row>
      </sheetData>
      <sheetData sheetId="19">
        <row r="15">
          <cell r="M15">
            <v>124</v>
          </cell>
          <cell r="N15">
            <v>148</v>
          </cell>
        </row>
        <row r="17">
          <cell r="M17">
            <v>107</v>
          </cell>
          <cell r="N17">
            <v>132</v>
          </cell>
        </row>
        <row r="19">
          <cell r="M19">
            <v>3</v>
          </cell>
          <cell r="N19">
            <v>1</v>
          </cell>
        </row>
        <row r="25">
          <cell r="M25">
            <v>0</v>
          </cell>
          <cell r="N25">
            <v>0</v>
          </cell>
        </row>
        <row r="31">
          <cell r="O31">
            <v>278</v>
          </cell>
        </row>
        <row r="33">
          <cell r="O33">
            <v>35</v>
          </cell>
        </row>
        <row r="40">
          <cell r="F40">
            <v>1</v>
          </cell>
          <cell r="O40">
            <v>9</v>
          </cell>
        </row>
        <row r="41">
          <cell r="F41">
            <v>2</v>
          </cell>
          <cell r="O41">
            <v>83</v>
          </cell>
        </row>
        <row r="42">
          <cell r="O42">
            <v>9</v>
          </cell>
        </row>
        <row r="43">
          <cell r="F43">
            <v>3</v>
          </cell>
        </row>
        <row r="44">
          <cell r="O44">
            <v>2</v>
          </cell>
        </row>
        <row r="45">
          <cell r="O45">
            <v>1</v>
          </cell>
        </row>
        <row r="47">
          <cell r="F47">
            <v>1</v>
          </cell>
        </row>
        <row r="48">
          <cell r="O48">
            <v>1</v>
          </cell>
        </row>
        <row r="49">
          <cell r="F49">
            <v>1</v>
          </cell>
          <cell r="O49">
            <v>1</v>
          </cell>
        </row>
        <row r="56">
          <cell r="F56">
            <v>4</v>
          </cell>
          <cell r="O56">
            <v>2</v>
          </cell>
        </row>
        <row r="57">
          <cell r="F57">
            <v>6</v>
          </cell>
          <cell r="O57">
            <v>1</v>
          </cell>
        </row>
        <row r="58">
          <cell r="F58">
            <v>1</v>
          </cell>
        </row>
        <row r="60">
          <cell r="O60">
            <v>1</v>
          </cell>
        </row>
        <row r="61">
          <cell r="F61">
            <v>1</v>
          </cell>
        </row>
        <row r="62">
          <cell r="F62">
            <v>2</v>
          </cell>
          <cell r="O62">
            <v>1</v>
          </cell>
        </row>
        <row r="72">
          <cell r="F72">
            <v>1</v>
          </cell>
          <cell r="O72">
            <v>1</v>
          </cell>
        </row>
        <row r="73">
          <cell r="F73">
            <v>1</v>
          </cell>
          <cell r="O73">
            <v>1</v>
          </cell>
        </row>
        <row r="74">
          <cell r="F74">
            <v>1</v>
          </cell>
        </row>
        <row r="75">
          <cell r="F75">
            <v>2</v>
          </cell>
        </row>
        <row r="78">
          <cell r="O78">
            <v>1</v>
          </cell>
        </row>
        <row r="88">
          <cell r="O88">
            <v>4</v>
          </cell>
        </row>
        <row r="89">
          <cell r="O89">
            <v>3</v>
          </cell>
        </row>
        <row r="90">
          <cell r="O90">
            <v>4</v>
          </cell>
        </row>
        <row r="91">
          <cell r="O91">
            <v>2</v>
          </cell>
        </row>
        <row r="93">
          <cell r="O93">
            <v>1</v>
          </cell>
        </row>
        <row r="104">
          <cell r="O104">
            <v>1</v>
          </cell>
        </row>
        <row r="105">
          <cell r="O105">
            <v>1</v>
          </cell>
        </row>
        <row r="120">
          <cell r="O120">
            <v>2</v>
          </cell>
        </row>
        <row r="121">
          <cell r="O121">
            <v>1</v>
          </cell>
        </row>
        <row r="122">
          <cell r="O122">
            <v>3</v>
          </cell>
        </row>
        <row r="124">
          <cell r="O124">
            <v>35</v>
          </cell>
        </row>
        <row r="125">
          <cell r="O125">
            <v>1</v>
          </cell>
        </row>
        <row r="126">
          <cell r="F126">
            <v>1</v>
          </cell>
        </row>
        <row r="130">
          <cell r="O130">
            <v>1</v>
          </cell>
        </row>
        <row r="136">
          <cell r="O136">
            <v>2</v>
          </cell>
        </row>
        <row r="137">
          <cell r="F137">
            <v>1</v>
          </cell>
          <cell r="O137">
            <v>4</v>
          </cell>
        </row>
        <row r="140">
          <cell r="O140">
            <v>1</v>
          </cell>
        </row>
        <row r="152">
          <cell r="F152">
            <v>2</v>
          </cell>
        </row>
        <row r="153">
          <cell r="F153">
            <v>6</v>
          </cell>
          <cell r="O153">
            <v>4</v>
          </cell>
        </row>
        <row r="154">
          <cell r="F154">
            <v>2</v>
          </cell>
        </row>
        <row r="155">
          <cell r="O155">
            <v>1</v>
          </cell>
        </row>
        <row r="157">
          <cell r="F157">
            <v>1</v>
          </cell>
        </row>
        <row r="161">
          <cell r="F161">
            <v>1</v>
          </cell>
        </row>
        <row r="169">
          <cell r="O169">
            <v>3</v>
          </cell>
        </row>
        <row r="171">
          <cell r="F171">
            <v>1</v>
          </cell>
        </row>
        <row r="178">
          <cell r="F178">
            <v>1</v>
          </cell>
        </row>
        <row r="188">
          <cell r="O188">
            <v>12</v>
          </cell>
        </row>
      </sheetData>
      <sheetData sheetId="20">
        <row r="15">
          <cell r="M15">
            <v>145</v>
          </cell>
          <cell r="N15">
            <v>140</v>
          </cell>
        </row>
        <row r="17">
          <cell r="M17">
            <v>109</v>
          </cell>
          <cell r="N17">
            <v>123</v>
          </cell>
        </row>
        <row r="19">
          <cell r="M19">
            <v>1</v>
          </cell>
          <cell r="N19">
            <v>2</v>
          </cell>
        </row>
        <row r="25">
          <cell r="M25">
            <v>0</v>
          </cell>
          <cell r="N25">
            <v>0</v>
          </cell>
        </row>
        <row r="31">
          <cell r="O31">
            <v>291</v>
          </cell>
        </row>
        <row r="33">
          <cell r="O33">
            <v>56</v>
          </cell>
        </row>
        <row r="40">
          <cell r="F40">
            <v>1</v>
          </cell>
          <cell r="O40">
            <v>15</v>
          </cell>
        </row>
        <row r="41">
          <cell r="F41">
            <v>8</v>
          </cell>
          <cell r="O41">
            <v>11</v>
          </cell>
        </row>
        <row r="42">
          <cell r="O42">
            <v>6</v>
          </cell>
        </row>
        <row r="43">
          <cell r="F43">
            <v>5</v>
          </cell>
          <cell r="O43">
            <v>1</v>
          </cell>
        </row>
        <row r="44">
          <cell r="O44">
            <v>6</v>
          </cell>
        </row>
        <row r="45">
          <cell r="F45">
            <v>1</v>
          </cell>
          <cell r="O45">
            <v>2</v>
          </cell>
        </row>
        <row r="46">
          <cell r="O46">
            <v>1</v>
          </cell>
        </row>
        <row r="47">
          <cell r="F47">
            <v>1</v>
          </cell>
          <cell r="O47">
            <v>2</v>
          </cell>
        </row>
        <row r="48">
          <cell r="F48">
            <v>2</v>
          </cell>
          <cell r="O48">
            <v>1</v>
          </cell>
        </row>
        <row r="49">
          <cell r="O49">
            <v>4</v>
          </cell>
        </row>
        <row r="56">
          <cell r="F56">
            <v>2</v>
          </cell>
          <cell r="O56">
            <v>3</v>
          </cell>
        </row>
        <row r="57">
          <cell r="F57">
            <v>1</v>
          </cell>
          <cell r="O57">
            <v>4</v>
          </cell>
        </row>
        <row r="58">
          <cell r="F58">
            <v>1</v>
          </cell>
        </row>
        <row r="62">
          <cell r="O62">
            <v>1</v>
          </cell>
        </row>
        <row r="72">
          <cell r="F72">
            <v>1</v>
          </cell>
        </row>
        <row r="74">
          <cell r="F74">
            <v>3</v>
          </cell>
          <cell r="O74">
            <v>1</v>
          </cell>
        </row>
        <row r="88">
          <cell r="F88">
            <v>1</v>
          </cell>
          <cell r="O88">
            <v>16</v>
          </cell>
        </row>
        <row r="89">
          <cell r="O89">
            <v>3</v>
          </cell>
        </row>
        <row r="90">
          <cell r="O90">
            <v>2</v>
          </cell>
        </row>
        <row r="92">
          <cell r="O92">
            <v>2</v>
          </cell>
        </row>
        <row r="94">
          <cell r="O94">
            <v>1</v>
          </cell>
        </row>
        <row r="96">
          <cell r="O96">
            <v>2</v>
          </cell>
        </row>
        <row r="106">
          <cell r="F106">
            <v>1</v>
          </cell>
        </row>
        <row r="120">
          <cell r="O120">
            <v>3</v>
          </cell>
        </row>
        <row r="121">
          <cell r="O121">
            <v>16</v>
          </cell>
        </row>
        <row r="123">
          <cell r="O123">
            <v>1</v>
          </cell>
        </row>
        <row r="124">
          <cell r="O124">
            <v>43</v>
          </cell>
        </row>
        <row r="136">
          <cell r="O136">
            <v>2</v>
          </cell>
        </row>
        <row r="137">
          <cell r="O137">
            <v>1</v>
          </cell>
        </row>
        <row r="138">
          <cell r="O138">
            <v>3</v>
          </cell>
        </row>
        <row r="139">
          <cell r="O139">
            <v>1</v>
          </cell>
        </row>
        <row r="140">
          <cell r="O140">
            <v>2</v>
          </cell>
        </row>
        <row r="141">
          <cell r="O141">
            <v>1</v>
          </cell>
        </row>
        <row r="144">
          <cell r="O144">
            <v>1</v>
          </cell>
        </row>
        <row r="152">
          <cell r="F152">
            <v>7</v>
          </cell>
          <cell r="O152">
            <v>2</v>
          </cell>
        </row>
        <row r="153">
          <cell r="F153">
            <v>4</v>
          </cell>
          <cell r="O153">
            <v>4</v>
          </cell>
        </row>
        <row r="154">
          <cell r="O154">
            <v>1</v>
          </cell>
        </row>
        <row r="155">
          <cell r="F155">
            <v>1</v>
          </cell>
          <cell r="O155">
            <v>1</v>
          </cell>
        </row>
        <row r="157">
          <cell r="F157">
            <v>1</v>
          </cell>
        </row>
        <row r="158">
          <cell r="O158">
            <v>1</v>
          </cell>
        </row>
        <row r="159">
          <cell r="F159">
            <v>2</v>
          </cell>
        </row>
        <row r="160">
          <cell r="F160">
            <v>1</v>
          </cell>
        </row>
        <row r="168">
          <cell r="F168">
            <v>1</v>
          </cell>
          <cell r="O168">
            <v>1</v>
          </cell>
        </row>
        <row r="169">
          <cell r="F169">
            <v>4</v>
          </cell>
        </row>
        <row r="173">
          <cell r="O173">
            <v>1</v>
          </cell>
        </row>
        <row r="175">
          <cell r="F175">
            <v>1</v>
          </cell>
        </row>
        <row r="188">
          <cell r="O188">
            <v>16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PD DESA"/>
      <sheetName val="DPD 01"/>
      <sheetName val="DPD 02"/>
      <sheetName val="DPD 03"/>
      <sheetName val="DPD 04"/>
      <sheetName val="DPD 05"/>
      <sheetName val="DPD 06"/>
      <sheetName val="DPD 07"/>
      <sheetName val="DPD 08"/>
      <sheetName val="DPD 09"/>
      <sheetName val="DPD 10"/>
      <sheetName val="DPD 11"/>
      <sheetName val="DPD 12"/>
      <sheetName val="DPD 13"/>
      <sheetName val="DPD 14"/>
      <sheetName val="DPD 15"/>
      <sheetName val="DPD 16"/>
      <sheetName val="DPD 17"/>
      <sheetName val="DPD 18"/>
      <sheetName val="DPD 19"/>
      <sheetName val="DPD 20"/>
    </sheetNames>
    <sheetDataSet>
      <sheetData sheetId="0" refreshError="1"/>
      <sheetData sheetId="1">
        <row r="15">
          <cell r="M15">
            <v>117</v>
          </cell>
          <cell r="N15">
            <v>140</v>
          </cell>
        </row>
        <row r="17">
          <cell r="M17">
            <v>106</v>
          </cell>
          <cell r="N17">
            <v>132</v>
          </cell>
        </row>
        <row r="18">
          <cell r="M18">
            <v>0</v>
          </cell>
          <cell r="N18">
            <v>0</v>
          </cell>
        </row>
        <row r="19">
          <cell r="M19">
            <v>1</v>
          </cell>
          <cell r="N19">
            <v>1</v>
          </cell>
        </row>
        <row r="25">
          <cell r="M25">
            <v>2</v>
          </cell>
          <cell r="N25">
            <v>2</v>
          </cell>
        </row>
        <row r="31">
          <cell r="O31">
            <v>263</v>
          </cell>
        </row>
        <row r="32">
          <cell r="O32">
            <v>0</v>
          </cell>
        </row>
        <row r="33">
          <cell r="O33">
            <v>23</v>
          </cell>
        </row>
        <row r="40">
          <cell r="O40">
            <v>11</v>
          </cell>
        </row>
        <row r="41">
          <cell r="O41">
            <v>23</v>
          </cell>
        </row>
        <row r="42">
          <cell r="O42">
            <v>15</v>
          </cell>
        </row>
        <row r="43">
          <cell r="O43">
            <v>15</v>
          </cell>
        </row>
        <row r="44">
          <cell r="O44">
            <v>34</v>
          </cell>
        </row>
        <row r="45">
          <cell r="O45">
            <v>9</v>
          </cell>
        </row>
        <row r="46">
          <cell r="O46">
            <v>6</v>
          </cell>
        </row>
        <row r="47">
          <cell r="O47">
            <v>2</v>
          </cell>
        </row>
        <row r="48">
          <cell r="O48">
            <v>3</v>
          </cell>
        </row>
        <row r="49">
          <cell r="O49">
            <v>29</v>
          </cell>
        </row>
        <row r="50">
          <cell r="O50">
            <v>4</v>
          </cell>
        </row>
        <row r="51">
          <cell r="O51">
            <v>21</v>
          </cell>
        </row>
        <row r="52">
          <cell r="O52">
            <v>6</v>
          </cell>
        </row>
        <row r="60">
          <cell r="O60">
            <v>62</v>
          </cell>
        </row>
      </sheetData>
      <sheetData sheetId="2">
        <row r="15">
          <cell r="M15">
            <v>106</v>
          </cell>
          <cell r="N15">
            <v>130</v>
          </cell>
        </row>
        <row r="17">
          <cell r="M17">
            <v>90</v>
          </cell>
          <cell r="N17">
            <v>114</v>
          </cell>
        </row>
        <row r="18">
          <cell r="M18">
            <v>0</v>
          </cell>
          <cell r="N18">
            <v>0</v>
          </cell>
        </row>
        <row r="19">
          <cell r="M19">
            <v>0</v>
          </cell>
          <cell r="N19">
            <v>1</v>
          </cell>
        </row>
        <row r="25">
          <cell r="M25">
            <v>0</v>
          </cell>
          <cell r="N25">
            <v>0</v>
          </cell>
        </row>
        <row r="31">
          <cell r="O31">
            <v>241</v>
          </cell>
        </row>
        <row r="32">
          <cell r="O32">
            <v>0</v>
          </cell>
        </row>
        <row r="33">
          <cell r="O33">
            <v>36</v>
          </cell>
        </row>
        <row r="40">
          <cell r="O40">
            <v>10</v>
          </cell>
        </row>
        <row r="41">
          <cell r="O41">
            <v>19</v>
          </cell>
        </row>
        <row r="42">
          <cell r="O42">
            <v>14</v>
          </cell>
        </row>
        <row r="43">
          <cell r="O43">
            <v>17</v>
          </cell>
        </row>
        <row r="44">
          <cell r="O44">
            <v>17</v>
          </cell>
        </row>
        <row r="45">
          <cell r="O45">
            <v>13</v>
          </cell>
        </row>
        <row r="46">
          <cell r="O46">
            <v>8</v>
          </cell>
        </row>
        <row r="47">
          <cell r="O47">
            <v>1</v>
          </cell>
        </row>
        <row r="48">
          <cell r="O48">
            <v>3</v>
          </cell>
        </row>
        <row r="49">
          <cell r="O49">
            <v>29</v>
          </cell>
        </row>
        <row r="51">
          <cell r="O51">
            <v>27</v>
          </cell>
        </row>
        <row r="52">
          <cell r="O52">
            <v>6</v>
          </cell>
        </row>
        <row r="60">
          <cell r="O60">
            <v>41</v>
          </cell>
        </row>
      </sheetData>
      <sheetData sheetId="3">
        <row r="15">
          <cell r="M15">
            <v>100</v>
          </cell>
          <cell r="N15">
            <v>107</v>
          </cell>
        </row>
        <row r="17">
          <cell r="M17">
            <v>87</v>
          </cell>
          <cell r="N17">
            <v>92</v>
          </cell>
        </row>
        <row r="18">
          <cell r="M18">
            <v>0</v>
          </cell>
          <cell r="N18">
            <v>0</v>
          </cell>
        </row>
        <row r="19">
          <cell r="M19">
            <v>2</v>
          </cell>
          <cell r="N19">
            <v>2</v>
          </cell>
        </row>
        <row r="25">
          <cell r="M25">
            <v>0</v>
          </cell>
          <cell r="N25">
            <v>0</v>
          </cell>
        </row>
        <row r="31">
          <cell r="O31">
            <v>212</v>
          </cell>
        </row>
        <row r="32">
          <cell r="O32">
            <v>0</v>
          </cell>
        </row>
        <row r="33">
          <cell r="O33">
            <v>29</v>
          </cell>
        </row>
        <row r="40">
          <cell r="O40">
            <v>13</v>
          </cell>
        </row>
        <row r="41">
          <cell r="O41">
            <v>15</v>
          </cell>
        </row>
        <row r="42">
          <cell r="O42">
            <v>12</v>
          </cell>
        </row>
        <row r="43">
          <cell r="O43">
            <v>26</v>
          </cell>
        </row>
        <row r="44">
          <cell r="O44">
            <v>9</v>
          </cell>
        </row>
        <row r="45">
          <cell r="O45">
            <v>7</v>
          </cell>
        </row>
        <row r="46">
          <cell r="O46">
            <v>3</v>
          </cell>
        </row>
        <row r="47">
          <cell r="O47">
            <v>3</v>
          </cell>
        </row>
        <row r="49">
          <cell r="O49">
            <v>21</v>
          </cell>
        </row>
        <row r="50">
          <cell r="O50">
            <v>1</v>
          </cell>
        </row>
        <row r="51">
          <cell r="O51">
            <v>27</v>
          </cell>
        </row>
        <row r="52">
          <cell r="O52">
            <v>3</v>
          </cell>
        </row>
        <row r="60">
          <cell r="O60">
            <v>43</v>
          </cell>
        </row>
      </sheetData>
      <sheetData sheetId="4">
        <row r="15">
          <cell r="M15">
            <v>123</v>
          </cell>
          <cell r="N15">
            <v>126</v>
          </cell>
        </row>
        <row r="17">
          <cell r="M17">
            <v>117</v>
          </cell>
          <cell r="N17">
            <v>115</v>
          </cell>
        </row>
        <row r="18">
          <cell r="M18">
            <v>0</v>
          </cell>
          <cell r="N18">
            <v>0</v>
          </cell>
        </row>
        <row r="19">
          <cell r="M19">
            <v>0</v>
          </cell>
          <cell r="N19">
            <v>0</v>
          </cell>
        </row>
        <row r="25">
          <cell r="M25">
            <v>1</v>
          </cell>
          <cell r="N25">
            <v>3</v>
          </cell>
        </row>
        <row r="31">
          <cell r="O31">
            <v>253</v>
          </cell>
        </row>
        <row r="32">
          <cell r="O32">
            <v>0</v>
          </cell>
        </row>
        <row r="33">
          <cell r="O33">
            <v>21</v>
          </cell>
        </row>
        <row r="40">
          <cell r="O40">
            <v>12</v>
          </cell>
        </row>
        <row r="41">
          <cell r="O41">
            <v>14</v>
          </cell>
        </row>
        <row r="42">
          <cell r="O42">
            <v>8</v>
          </cell>
        </row>
        <row r="43">
          <cell r="O43">
            <v>17</v>
          </cell>
        </row>
        <row r="44">
          <cell r="O44">
            <v>19</v>
          </cell>
        </row>
        <row r="45">
          <cell r="O45">
            <v>10</v>
          </cell>
        </row>
        <row r="46">
          <cell r="O46">
            <v>4</v>
          </cell>
        </row>
        <row r="47">
          <cell r="O47">
            <v>5</v>
          </cell>
        </row>
        <row r="49">
          <cell r="O49">
            <v>27</v>
          </cell>
        </row>
        <row r="50">
          <cell r="O50">
            <v>1</v>
          </cell>
        </row>
        <row r="51">
          <cell r="O51">
            <v>35</v>
          </cell>
        </row>
        <row r="52">
          <cell r="O52">
            <v>3</v>
          </cell>
        </row>
        <row r="60">
          <cell r="O60">
            <v>77</v>
          </cell>
        </row>
      </sheetData>
      <sheetData sheetId="5">
        <row r="15">
          <cell r="M15">
            <v>136</v>
          </cell>
          <cell r="N15">
            <v>140</v>
          </cell>
        </row>
        <row r="17">
          <cell r="M17">
            <v>117</v>
          </cell>
          <cell r="N17">
            <v>124</v>
          </cell>
        </row>
        <row r="18">
          <cell r="M18">
            <v>0</v>
          </cell>
          <cell r="N18">
            <v>0</v>
          </cell>
        </row>
        <row r="19">
          <cell r="M19">
            <v>5</v>
          </cell>
          <cell r="N19">
            <v>3</v>
          </cell>
        </row>
        <row r="25">
          <cell r="M25">
            <v>0</v>
          </cell>
          <cell r="N25">
            <v>0</v>
          </cell>
        </row>
        <row r="31">
          <cell r="O31">
            <v>282</v>
          </cell>
        </row>
        <row r="32">
          <cell r="O32">
            <v>0</v>
          </cell>
        </row>
        <row r="33">
          <cell r="O33">
            <v>33</v>
          </cell>
        </row>
        <row r="40">
          <cell r="O40">
            <v>16</v>
          </cell>
        </row>
        <row r="41">
          <cell r="O41">
            <v>22</v>
          </cell>
        </row>
        <row r="42">
          <cell r="O42">
            <v>15</v>
          </cell>
        </row>
        <row r="43">
          <cell r="O43">
            <v>18</v>
          </cell>
        </row>
        <row r="44">
          <cell r="O44">
            <v>33</v>
          </cell>
        </row>
        <row r="45">
          <cell r="O45">
            <v>15</v>
          </cell>
        </row>
        <row r="46">
          <cell r="O46">
            <v>10</v>
          </cell>
        </row>
        <row r="47">
          <cell r="O47">
            <v>2</v>
          </cell>
        </row>
        <row r="48">
          <cell r="O48">
            <v>1</v>
          </cell>
        </row>
        <row r="49">
          <cell r="O49">
            <v>49</v>
          </cell>
        </row>
        <row r="50">
          <cell r="O50">
            <v>1</v>
          </cell>
        </row>
        <row r="51">
          <cell r="O51">
            <v>24</v>
          </cell>
        </row>
        <row r="52">
          <cell r="O52">
            <v>7</v>
          </cell>
        </row>
        <row r="60">
          <cell r="O60">
            <v>36</v>
          </cell>
        </row>
      </sheetData>
      <sheetData sheetId="6">
        <row r="15">
          <cell r="M15">
            <v>139</v>
          </cell>
          <cell r="N15">
            <v>151</v>
          </cell>
        </row>
        <row r="17">
          <cell r="M17">
            <v>104</v>
          </cell>
          <cell r="N17">
            <v>124</v>
          </cell>
        </row>
        <row r="18">
          <cell r="M18">
            <v>0</v>
          </cell>
          <cell r="N18">
            <v>0</v>
          </cell>
        </row>
        <row r="19">
          <cell r="M19">
            <v>0</v>
          </cell>
          <cell r="N19">
            <v>0</v>
          </cell>
        </row>
        <row r="25">
          <cell r="M25">
            <v>0</v>
          </cell>
          <cell r="N25">
            <v>0</v>
          </cell>
        </row>
        <row r="31">
          <cell r="O31">
            <v>296</v>
          </cell>
        </row>
        <row r="32">
          <cell r="O32">
            <v>0</v>
          </cell>
        </row>
        <row r="33">
          <cell r="O33">
            <v>68</v>
          </cell>
        </row>
        <row r="40">
          <cell r="O40">
            <v>16</v>
          </cell>
        </row>
        <row r="41">
          <cell r="O41">
            <v>30</v>
          </cell>
        </row>
        <row r="42">
          <cell r="O42">
            <v>14</v>
          </cell>
        </row>
        <row r="43">
          <cell r="O43">
            <v>7</v>
          </cell>
        </row>
        <row r="44">
          <cell r="O44">
            <v>38</v>
          </cell>
        </row>
        <row r="45">
          <cell r="O45">
            <v>7</v>
          </cell>
        </row>
        <row r="46">
          <cell r="O46">
            <v>8</v>
          </cell>
        </row>
        <row r="47">
          <cell r="O47">
            <v>8</v>
          </cell>
        </row>
        <row r="48">
          <cell r="O48">
            <v>3</v>
          </cell>
        </row>
        <row r="49">
          <cell r="O49">
            <v>29</v>
          </cell>
        </row>
        <row r="50">
          <cell r="O50">
            <v>5</v>
          </cell>
        </row>
        <row r="51">
          <cell r="O51">
            <v>28</v>
          </cell>
        </row>
        <row r="52">
          <cell r="O52">
            <v>4</v>
          </cell>
        </row>
        <row r="60">
          <cell r="O60">
            <v>31</v>
          </cell>
        </row>
      </sheetData>
      <sheetData sheetId="7">
        <row r="15">
          <cell r="M15">
            <v>145</v>
          </cell>
          <cell r="N15">
            <v>134</v>
          </cell>
        </row>
        <row r="17">
          <cell r="M17">
            <v>130</v>
          </cell>
          <cell r="N17">
            <v>119</v>
          </cell>
        </row>
        <row r="18">
          <cell r="M18">
            <v>1</v>
          </cell>
          <cell r="N18">
            <v>1</v>
          </cell>
        </row>
        <row r="19">
          <cell r="M19">
            <v>0</v>
          </cell>
          <cell r="N19">
            <v>0</v>
          </cell>
        </row>
        <row r="25">
          <cell r="M25">
            <v>0</v>
          </cell>
          <cell r="N25">
            <v>0</v>
          </cell>
        </row>
        <row r="31">
          <cell r="O31">
            <v>285</v>
          </cell>
        </row>
        <row r="32">
          <cell r="O32">
            <v>0</v>
          </cell>
        </row>
        <row r="33">
          <cell r="O33">
            <v>34</v>
          </cell>
        </row>
        <row r="40">
          <cell r="O40">
            <v>23</v>
          </cell>
        </row>
        <row r="41">
          <cell r="O41">
            <v>29</v>
          </cell>
        </row>
        <row r="42">
          <cell r="O42">
            <v>14</v>
          </cell>
        </row>
        <row r="43">
          <cell r="O43">
            <v>10</v>
          </cell>
        </row>
        <row r="44">
          <cell r="O44">
            <v>32</v>
          </cell>
        </row>
        <row r="45">
          <cell r="O45">
            <v>13</v>
          </cell>
        </row>
        <row r="46">
          <cell r="O46">
            <v>7</v>
          </cell>
        </row>
        <row r="47">
          <cell r="O47">
            <v>2</v>
          </cell>
        </row>
        <row r="48">
          <cell r="O48">
            <v>1</v>
          </cell>
        </row>
        <row r="49">
          <cell r="O49">
            <v>23</v>
          </cell>
        </row>
        <row r="50">
          <cell r="O50">
            <v>1</v>
          </cell>
        </row>
        <row r="51">
          <cell r="O51">
            <v>23</v>
          </cell>
        </row>
        <row r="52">
          <cell r="O52">
            <v>1</v>
          </cell>
        </row>
        <row r="60">
          <cell r="O60">
            <v>72</v>
          </cell>
        </row>
      </sheetData>
      <sheetData sheetId="8">
        <row r="15">
          <cell r="M15">
            <v>132</v>
          </cell>
          <cell r="N15">
            <v>133</v>
          </cell>
        </row>
        <row r="17">
          <cell r="M17">
            <v>107</v>
          </cell>
          <cell r="N17">
            <v>118</v>
          </cell>
        </row>
        <row r="18">
          <cell r="M18">
            <v>0</v>
          </cell>
          <cell r="N18">
            <v>0</v>
          </cell>
        </row>
        <row r="19">
          <cell r="M19">
            <v>1</v>
          </cell>
          <cell r="N19">
            <v>2</v>
          </cell>
        </row>
        <row r="25">
          <cell r="M25">
            <v>0</v>
          </cell>
          <cell r="N25">
            <v>1</v>
          </cell>
        </row>
        <row r="31">
          <cell r="O31">
            <v>271</v>
          </cell>
        </row>
        <row r="32">
          <cell r="O32">
            <v>0</v>
          </cell>
        </row>
        <row r="33">
          <cell r="O33">
            <v>43</v>
          </cell>
        </row>
        <row r="40">
          <cell r="O40">
            <v>24</v>
          </cell>
        </row>
        <row r="41">
          <cell r="O41">
            <v>23</v>
          </cell>
        </row>
        <row r="42">
          <cell r="O42">
            <v>10</v>
          </cell>
        </row>
        <row r="43">
          <cell r="O43">
            <v>14</v>
          </cell>
        </row>
        <row r="44">
          <cell r="O44">
            <v>23</v>
          </cell>
        </row>
        <row r="45">
          <cell r="O45">
            <v>12</v>
          </cell>
        </row>
        <row r="46">
          <cell r="O46">
            <v>15</v>
          </cell>
        </row>
        <row r="47">
          <cell r="O47">
            <v>2</v>
          </cell>
        </row>
        <row r="48">
          <cell r="O48">
            <v>3</v>
          </cell>
        </row>
        <row r="49">
          <cell r="O49">
            <v>22</v>
          </cell>
        </row>
        <row r="50">
          <cell r="O50">
            <v>3</v>
          </cell>
        </row>
        <row r="51">
          <cell r="O51">
            <v>23</v>
          </cell>
        </row>
        <row r="52">
          <cell r="O52">
            <v>8</v>
          </cell>
        </row>
        <row r="60">
          <cell r="O60">
            <v>46</v>
          </cell>
        </row>
      </sheetData>
      <sheetData sheetId="9">
        <row r="15">
          <cell r="M15">
            <v>128</v>
          </cell>
          <cell r="N15">
            <v>160</v>
          </cell>
        </row>
        <row r="17">
          <cell r="M17">
            <v>103</v>
          </cell>
          <cell r="N17">
            <v>134</v>
          </cell>
        </row>
        <row r="18">
          <cell r="M18">
            <v>0</v>
          </cell>
          <cell r="N18">
            <v>0</v>
          </cell>
        </row>
        <row r="19">
          <cell r="M19">
            <v>1</v>
          </cell>
          <cell r="N19">
            <v>1</v>
          </cell>
        </row>
        <row r="25">
          <cell r="M25">
            <v>0</v>
          </cell>
          <cell r="N25">
            <v>0</v>
          </cell>
        </row>
        <row r="31">
          <cell r="O31">
            <v>294</v>
          </cell>
        </row>
        <row r="32">
          <cell r="O32">
            <v>0</v>
          </cell>
        </row>
        <row r="33">
          <cell r="O33">
            <v>55</v>
          </cell>
        </row>
        <row r="40">
          <cell r="O40">
            <v>17</v>
          </cell>
        </row>
        <row r="41">
          <cell r="O41">
            <v>28</v>
          </cell>
        </row>
        <row r="42">
          <cell r="O42">
            <v>18</v>
          </cell>
        </row>
        <row r="43">
          <cell r="O43">
            <v>14</v>
          </cell>
        </row>
        <row r="44">
          <cell r="O44">
            <v>29</v>
          </cell>
        </row>
        <row r="45">
          <cell r="O45">
            <v>9</v>
          </cell>
        </row>
        <row r="46">
          <cell r="O46">
            <v>7</v>
          </cell>
        </row>
        <row r="47">
          <cell r="O47">
            <v>3</v>
          </cell>
        </row>
        <row r="48">
          <cell r="O48">
            <v>3</v>
          </cell>
        </row>
        <row r="49">
          <cell r="O49">
            <v>24</v>
          </cell>
        </row>
        <row r="51">
          <cell r="O51">
            <v>21</v>
          </cell>
        </row>
        <row r="52">
          <cell r="O52">
            <v>1</v>
          </cell>
        </row>
        <row r="60">
          <cell r="O60">
            <v>65</v>
          </cell>
        </row>
      </sheetData>
      <sheetData sheetId="10">
        <row r="15">
          <cell r="M15">
            <v>137</v>
          </cell>
          <cell r="N15">
            <v>145</v>
          </cell>
        </row>
        <row r="17">
          <cell r="M17">
            <v>117</v>
          </cell>
          <cell r="N17">
            <v>125</v>
          </cell>
        </row>
        <row r="18">
          <cell r="M18">
            <v>0</v>
          </cell>
          <cell r="N18">
            <v>0</v>
          </cell>
        </row>
        <row r="19">
          <cell r="M19">
            <v>2</v>
          </cell>
          <cell r="N19">
            <v>1</v>
          </cell>
        </row>
        <row r="25">
          <cell r="M25">
            <v>0</v>
          </cell>
          <cell r="N25">
            <v>0</v>
          </cell>
        </row>
        <row r="31">
          <cell r="O31">
            <v>288</v>
          </cell>
        </row>
        <row r="32">
          <cell r="O32">
            <v>0</v>
          </cell>
        </row>
        <row r="33">
          <cell r="O33">
            <v>43</v>
          </cell>
        </row>
        <row r="40">
          <cell r="O40">
            <v>6</v>
          </cell>
        </row>
        <row r="41">
          <cell r="O41">
            <v>28</v>
          </cell>
        </row>
        <row r="42">
          <cell r="O42">
            <v>13</v>
          </cell>
        </row>
        <row r="43">
          <cell r="O43">
            <v>21</v>
          </cell>
        </row>
        <row r="44">
          <cell r="O44">
            <v>25</v>
          </cell>
        </row>
        <row r="45">
          <cell r="O45">
            <v>5</v>
          </cell>
        </row>
        <row r="46">
          <cell r="O46">
            <v>6</v>
          </cell>
        </row>
        <row r="47">
          <cell r="O47">
            <v>2</v>
          </cell>
        </row>
        <row r="48">
          <cell r="O48">
            <v>3</v>
          </cell>
        </row>
        <row r="49">
          <cell r="O49">
            <v>29</v>
          </cell>
        </row>
        <row r="51">
          <cell r="O51">
            <v>29</v>
          </cell>
        </row>
        <row r="52">
          <cell r="O52">
            <v>8</v>
          </cell>
        </row>
        <row r="60">
          <cell r="O60">
            <v>70</v>
          </cell>
        </row>
      </sheetData>
      <sheetData sheetId="11">
        <row r="15">
          <cell r="M15">
            <v>137</v>
          </cell>
          <cell r="N15">
            <v>157</v>
          </cell>
        </row>
        <row r="17">
          <cell r="M17">
            <v>119</v>
          </cell>
          <cell r="N17">
            <v>139</v>
          </cell>
        </row>
        <row r="18">
          <cell r="M18">
            <v>0</v>
          </cell>
          <cell r="N18">
            <v>0</v>
          </cell>
        </row>
        <row r="19">
          <cell r="M19">
            <v>2</v>
          </cell>
          <cell r="N19">
            <v>0</v>
          </cell>
        </row>
        <row r="25">
          <cell r="M25">
            <v>0</v>
          </cell>
          <cell r="N25">
            <v>0</v>
          </cell>
        </row>
        <row r="31">
          <cell r="O31">
            <v>300</v>
          </cell>
        </row>
        <row r="32">
          <cell r="O32">
            <v>0</v>
          </cell>
        </row>
        <row r="33">
          <cell r="O33">
            <v>40</v>
          </cell>
        </row>
        <row r="40">
          <cell r="O40">
            <v>17</v>
          </cell>
        </row>
        <row r="41">
          <cell r="O41">
            <v>25</v>
          </cell>
        </row>
        <row r="42">
          <cell r="O42">
            <v>10</v>
          </cell>
        </row>
        <row r="43">
          <cell r="O43">
            <v>12</v>
          </cell>
        </row>
        <row r="44">
          <cell r="O44">
            <v>15</v>
          </cell>
        </row>
        <row r="45">
          <cell r="O45">
            <v>7</v>
          </cell>
        </row>
        <row r="46">
          <cell r="O46">
            <v>13</v>
          </cell>
        </row>
        <row r="47">
          <cell r="O47">
            <v>5</v>
          </cell>
        </row>
        <row r="48">
          <cell r="O48">
            <v>1</v>
          </cell>
        </row>
        <row r="49">
          <cell r="O49">
            <v>29</v>
          </cell>
        </row>
        <row r="51">
          <cell r="O51">
            <v>32</v>
          </cell>
        </row>
        <row r="52">
          <cell r="O52">
            <v>1</v>
          </cell>
        </row>
        <row r="60">
          <cell r="O60">
            <v>93</v>
          </cell>
        </row>
      </sheetData>
      <sheetData sheetId="12">
        <row r="15">
          <cell r="M15">
            <v>146</v>
          </cell>
          <cell r="N15">
            <v>143</v>
          </cell>
        </row>
        <row r="17">
          <cell r="M17">
            <v>128</v>
          </cell>
          <cell r="N17">
            <v>133</v>
          </cell>
        </row>
        <row r="18">
          <cell r="M18">
            <v>0</v>
          </cell>
          <cell r="N18">
            <v>0</v>
          </cell>
        </row>
        <row r="19">
          <cell r="M19">
            <v>0</v>
          </cell>
          <cell r="N19">
            <v>1</v>
          </cell>
        </row>
        <row r="25">
          <cell r="M25">
            <v>0</v>
          </cell>
          <cell r="N25">
            <v>0</v>
          </cell>
        </row>
        <row r="31">
          <cell r="O31">
            <v>295</v>
          </cell>
        </row>
        <row r="32">
          <cell r="O32">
            <v>0</v>
          </cell>
        </row>
        <row r="33">
          <cell r="O33">
            <v>33</v>
          </cell>
        </row>
        <row r="40">
          <cell r="O40">
            <v>21</v>
          </cell>
        </row>
        <row r="41">
          <cell r="O41">
            <v>40</v>
          </cell>
        </row>
        <row r="42">
          <cell r="O42">
            <v>9</v>
          </cell>
        </row>
        <row r="43">
          <cell r="O43">
            <v>13</v>
          </cell>
        </row>
        <row r="44">
          <cell r="O44">
            <v>16</v>
          </cell>
        </row>
        <row r="45">
          <cell r="O45">
            <v>13</v>
          </cell>
        </row>
        <row r="46">
          <cell r="O46">
            <v>5</v>
          </cell>
        </row>
        <row r="48">
          <cell r="O48">
            <v>9</v>
          </cell>
        </row>
        <row r="49">
          <cell r="O49">
            <v>19</v>
          </cell>
        </row>
        <row r="50">
          <cell r="O50">
            <v>1</v>
          </cell>
        </row>
        <row r="51">
          <cell r="O51">
            <v>15</v>
          </cell>
        </row>
        <row r="52">
          <cell r="O52">
            <v>3</v>
          </cell>
        </row>
        <row r="60">
          <cell r="O60">
            <v>98</v>
          </cell>
        </row>
      </sheetData>
      <sheetData sheetId="13">
        <row r="15">
          <cell r="M15">
            <v>136</v>
          </cell>
          <cell r="N15">
            <v>151</v>
          </cell>
        </row>
        <row r="17">
          <cell r="M17">
            <v>118</v>
          </cell>
          <cell r="N17">
            <v>125</v>
          </cell>
        </row>
        <row r="18">
          <cell r="M18">
            <v>0</v>
          </cell>
          <cell r="N18">
            <v>0</v>
          </cell>
        </row>
        <row r="19">
          <cell r="M19">
            <v>1</v>
          </cell>
          <cell r="N19">
            <v>0</v>
          </cell>
        </row>
        <row r="25">
          <cell r="M25">
            <v>0</v>
          </cell>
          <cell r="N25">
            <v>0</v>
          </cell>
        </row>
        <row r="31">
          <cell r="O31">
            <v>293</v>
          </cell>
        </row>
        <row r="32">
          <cell r="O32">
            <v>0</v>
          </cell>
        </row>
        <row r="33">
          <cell r="O33">
            <v>49</v>
          </cell>
        </row>
        <row r="40">
          <cell r="O40">
            <v>8</v>
          </cell>
        </row>
        <row r="41">
          <cell r="O41">
            <v>42</v>
          </cell>
        </row>
        <row r="42">
          <cell r="O42">
            <v>13</v>
          </cell>
        </row>
        <row r="43">
          <cell r="O43">
            <v>14</v>
          </cell>
        </row>
        <row r="44">
          <cell r="O44">
            <v>22</v>
          </cell>
        </row>
        <row r="45">
          <cell r="O45">
            <v>12</v>
          </cell>
        </row>
        <row r="46">
          <cell r="O46">
            <v>10</v>
          </cell>
        </row>
        <row r="47">
          <cell r="O47">
            <v>3</v>
          </cell>
        </row>
        <row r="48">
          <cell r="O48">
            <v>1</v>
          </cell>
        </row>
        <row r="49">
          <cell r="O49">
            <v>31</v>
          </cell>
        </row>
        <row r="51">
          <cell r="O51">
            <v>19</v>
          </cell>
        </row>
        <row r="52">
          <cell r="O52">
            <v>7</v>
          </cell>
        </row>
        <row r="60">
          <cell r="O60">
            <v>62</v>
          </cell>
        </row>
      </sheetData>
      <sheetData sheetId="14">
        <row r="15">
          <cell r="M15">
            <v>124</v>
          </cell>
          <cell r="N15">
            <v>131</v>
          </cell>
        </row>
        <row r="17">
          <cell r="M17">
            <v>112</v>
          </cell>
          <cell r="N17">
            <v>114</v>
          </cell>
        </row>
        <row r="18">
          <cell r="M18">
            <v>0</v>
          </cell>
          <cell r="N18">
            <v>0</v>
          </cell>
        </row>
        <row r="19">
          <cell r="M19">
            <v>0</v>
          </cell>
          <cell r="N19">
            <v>0</v>
          </cell>
        </row>
        <row r="25">
          <cell r="M25">
            <v>1</v>
          </cell>
          <cell r="N25">
            <v>0</v>
          </cell>
        </row>
        <row r="31">
          <cell r="O31">
            <v>261</v>
          </cell>
        </row>
        <row r="32">
          <cell r="O32">
            <v>0</v>
          </cell>
        </row>
        <row r="33">
          <cell r="O33">
            <v>35</v>
          </cell>
        </row>
        <row r="40">
          <cell r="O40">
            <v>10</v>
          </cell>
        </row>
        <row r="41">
          <cell r="O41">
            <v>30</v>
          </cell>
        </row>
        <row r="42">
          <cell r="O42">
            <v>8</v>
          </cell>
        </row>
        <row r="43">
          <cell r="O43">
            <v>11</v>
          </cell>
        </row>
        <row r="44">
          <cell r="O44">
            <v>16</v>
          </cell>
        </row>
        <row r="45">
          <cell r="O45">
            <v>13</v>
          </cell>
        </row>
        <row r="46">
          <cell r="O46">
            <v>8</v>
          </cell>
        </row>
        <row r="47">
          <cell r="O47">
            <v>3</v>
          </cell>
        </row>
        <row r="48">
          <cell r="O48">
            <v>5</v>
          </cell>
        </row>
        <row r="49">
          <cell r="O49">
            <v>31</v>
          </cell>
        </row>
        <row r="51">
          <cell r="O51">
            <v>33</v>
          </cell>
        </row>
        <row r="52">
          <cell r="O52">
            <v>3</v>
          </cell>
        </row>
        <row r="60">
          <cell r="O60">
            <v>55</v>
          </cell>
        </row>
      </sheetData>
      <sheetData sheetId="15">
        <row r="15">
          <cell r="M15">
            <v>112</v>
          </cell>
          <cell r="N15">
            <v>129</v>
          </cell>
        </row>
        <row r="17">
          <cell r="M17">
            <v>94</v>
          </cell>
          <cell r="N17">
            <v>113</v>
          </cell>
        </row>
        <row r="18">
          <cell r="M18">
            <v>0</v>
          </cell>
          <cell r="N18">
            <v>0</v>
          </cell>
        </row>
        <row r="19">
          <cell r="M19">
            <v>0</v>
          </cell>
          <cell r="N19">
            <v>0</v>
          </cell>
        </row>
        <row r="25">
          <cell r="M25">
            <v>0</v>
          </cell>
          <cell r="N25">
            <v>0</v>
          </cell>
        </row>
        <row r="31">
          <cell r="O31">
            <v>248</v>
          </cell>
        </row>
        <row r="32">
          <cell r="O32">
            <v>0</v>
          </cell>
        </row>
        <row r="33">
          <cell r="O33">
            <v>41</v>
          </cell>
        </row>
        <row r="40">
          <cell r="O40">
            <v>7</v>
          </cell>
        </row>
        <row r="41">
          <cell r="O41">
            <v>20</v>
          </cell>
        </row>
        <row r="42">
          <cell r="O42">
            <v>4</v>
          </cell>
        </row>
        <row r="43">
          <cell r="O43">
            <v>15</v>
          </cell>
        </row>
        <row r="44">
          <cell r="O44">
            <v>15</v>
          </cell>
        </row>
        <row r="45">
          <cell r="O45">
            <v>9</v>
          </cell>
        </row>
        <row r="46">
          <cell r="O46">
            <v>15</v>
          </cell>
        </row>
        <row r="47">
          <cell r="O47">
            <v>2</v>
          </cell>
        </row>
        <row r="48">
          <cell r="O48">
            <v>3</v>
          </cell>
        </row>
        <row r="49">
          <cell r="O49">
            <v>31</v>
          </cell>
        </row>
        <row r="51">
          <cell r="O51">
            <v>27</v>
          </cell>
        </row>
        <row r="52">
          <cell r="O52">
            <v>7</v>
          </cell>
        </row>
        <row r="60">
          <cell r="O60">
            <v>52</v>
          </cell>
        </row>
      </sheetData>
      <sheetData sheetId="16">
        <row r="15">
          <cell r="M15">
            <v>131</v>
          </cell>
          <cell r="N15">
            <v>149</v>
          </cell>
        </row>
        <row r="17">
          <cell r="M17">
            <v>104</v>
          </cell>
          <cell r="N17">
            <v>118</v>
          </cell>
        </row>
        <row r="18">
          <cell r="M18">
            <v>0</v>
          </cell>
          <cell r="N18">
            <v>0</v>
          </cell>
        </row>
        <row r="19">
          <cell r="M19">
            <v>0</v>
          </cell>
          <cell r="N19">
            <v>0</v>
          </cell>
        </row>
        <row r="25">
          <cell r="M25">
            <v>0</v>
          </cell>
          <cell r="N25">
            <v>0</v>
          </cell>
        </row>
        <row r="31">
          <cell r="O31">
            <v>286</v>
          </cell>
        </row>
        <row r="32">
          <cell r="O32">
            <v>0</v>
          </cell>
        </row>
        <row r="33">
          <cell r="O33">
            <v>64</v>
          </cell>
        </row>
        <row r="40">
          <cell r="O40">
            <v>7</v>
          </cell>
        </row>
        <row r="41">
          <cell r="O41">
            <v>31</v>
          </cell>
        </row>
        <row r="42">
          <cell r="O42">
            <v>5</v>
          </cell>
        </row>
        <row r="43">
          <cell r="O43">
            <v>9</v>
          </cell>
        </row>
        <row r="44">
          <cell r="O44">
            <v>26</v>
          </cell>
        </row>
        <row r="45">
          <cell r="O45">
            <v>8</v>
          </cell>
        </row>
        <row r="46">
          <cell r="O46">
            <v>7</v>
          </cell>
        </row>
        <row r="47">
          <cell r="O47">
            <v>1</v>
          </cell>
        </row>
        <row r="48">
          <cell r="O48">
            <v>4</v>
          </cell>
        </row>
        <row r="49">
          <cell r="O49">
            <v>39</v>
          </cell>
        </row>
        <row r="50">
          <cell r="O50">
            <v>4</v>
          </cell>
        </row>
        <row r="51">
          <cell r="O51">
            <v>24</v>
          </cell>
        </row>
        <row r="52">
          <cell r="O52">
            <v>2</v>
          </cell>
        </row>
        <row r="60">
          <cell r="O60">
            <v>55</v>
          </cell>
        </row>
      </sheetData>
      <sheetData sheetId="17">
        <row r="15">
          <cell r="M15">
            <v>135</v>
          </cell>
          <cell r="N15">
            <v>127</v>
          </cell>
        </row>
        <row r="17">
          <cell r="M17">
            <v>117</v>
          </cell>
          <cell r="N17">
            <v>115</v>
          </cell>
        </row>
        <row r="18">
          <cell r="M18">
            <v>0</v>
          </cell>
          <cell r="N18">
            <v>0</v>
          </cell>
        </row>
        <row r="19">
          <cell r="M19">
            <v>3</v>
          </cell>
          <cell r="N19">
            <v>3</v>
          </cell>
        </row>
        <row r="25">
          <cell r="M25">
            <v>0</v>
          </cell>
          <cell r="N25">
            <v>0</v>
          </cell>
        </row>
        <row r="31">
          <cell r="O31">
            <v>268</v>
          </cell>
        </row>
        <row r="32">
          <cell r="O32">
            <v>0</v>
          </cell>
        </row>
        <row r="33">
          <cell r="O33">
            <v>30</v>
          </cell>
        </row>
        <row r="40">
          <cell r="O40">
            <v>9</v>
          </cell>
        </row>
        <row r="41">
          <cell r="O41">
            <v>36</v>
          </cell>
        </row>
        <row r="42">
          <cell r="O42">
            <v>8</v>
          </cell>
        </row>
        <row r="43">
          <cell r="O43">
            <v>12</v>
          </cell>
        </row>
        <row r="44">
          <cell r="O44">
            <v>16</v>
          </cell>
        </row>
        <row r="45">
          <cell r="O45">
            <v>9</v>
          </cell>
        </row>
        <row r="46">
          <cell r="O46">
            <v>8</v>
          </cell>
        </row>
        <row r="47">
          <cell r="O47">
            <v>1</v>
          </cell>
        </row>
        <row r="48">
          <cell r="O48">
            <v>3</v>
          </cell>
        </row>
        <row r="49">
          <cell r="O49">
            <v>21</v>
          </cell>
        </row>
        <row r="51">
          <cell r="O51">
            <v>38</v>
          </cell>
        </row>
        <row r="52">
          <cell r="O52">
            <v>4</v>
          </cell>
        </row>
        <row r="60">
          <cell r="O60">
            <v>73</v>
          </cell>
        </row>
      </sheetData>
      <sheetData sheetId="18">
        <row r="15">
          <cell r="M15">
            <v>127</v>
          </cell>
          <cell r="N15">
            <v>147</v>
          </cell>
        </row>
        <row r="17">
          <cell r="M17">
            <v>105</v>
          </cell>
          <cell r="N17">
            <v>130</v>
          </cell>
        </row>
        <row r="18">
          <cell r="M18">
            <v>0</v>
          </cell>
          <cell r="N18">
            <v>0</v>
          </cell>
        </row>
        <row r="19">
          <cell r="M19">
            <v>1</v>
          </cell>
          <cell r="N19">
            <v>1</v>
          </cell>
        </row>
        <row r="25">
          <cell r="M25">
            <v>0</v>
          </cell>
          <cell r="N25">
            <v>0</v>
          </cell>
        </row>
        <row r="31">
          <cell r="O31">
            <v>280</v>
          </cell>
        </row>
        <row r="32">
          <cell r="O32">
            <v>0</v>
          </cell>
        </row>
        <row r="33">
          <cell r="O33">
            <v>43</v>
          </cell>
        </row>
        <row r="40">
          <cell r="O40">
            <v>12</v>
          </cell>
        </row>
        <row r="41">
          <cell r="O41">
            <v>27</v>
          </cell>
        </row>
        <row r="42">
          <cell r="O42">
            <v>7</v>
          </cell>
        </row>
        <row r="43">
          <cell r="O43">
            <v>18</v>
          </cell>
        </row>
        <row r="44">
          <cell r="O44">
            <v>36</v>
          </cell>
        </row>
        <row r="45">
          <cell r="O45">
            <v>3</v>
          </cell>
        </row>
        <row r="46">
          <cell r="O46">
            <v>10</v>
          </cell>
        </row>
        <row r="47">
          <cell r="O47">
            <v>6</v>
          </cell>
        </row>
        <row r="48">
          <cell r="O48">
            <v>6</v>
          </cell>
        </row>
        <row r="49">
          <cell r="O49">
            <v>37</v>
          </cell>
        </row>
        <row r="50">
          <cell r="O50">
            <v>4</v>
          </cell>
        </row>
        <row r="51">
          <cell r="O51">
            <v>27</v>
          </cell>
        </row>
        <row r="52">
          <cell r="O52">
            <v>1</v>
          </cell>
        </row>
        <row r="60">
          <cell r="O60">
            <v>43</v>
          </cell>
        </row>
      </sheetData>
      <sheetData sheetId="19">
        <row r="15">
          <cell r="M15">
            <v>124</v>
          </cell>
          <cell r="N15">
            <v>148</v>
          </cell>
        </row>
        <row r="17">
          <cell r="M17">
            <v>107</v>
          </cell>
          <cell r="N17">
            <v>132</v>
          </cell>
        </row>
        <row r="18">
          <cell r="M18">
            <v>0</v>
          </cell>
          <cell r="N18">
            <v>0</v>
          </cell>
        </row>
        <row r="19">
          <cell r="M19">
            <v>3</v>
          </cell>
          <cell r="N19">
            <v>1</v>
          </cell>
        </row>
        <row r="25">
          <cell r="M25">
            <v>0</v>
          </cell>
          <cell r="N25">
            <v>0</v>
          </cell>
        </row>
        <row r="31">
          <cell r="O31">
            <v>273</v>
          </cell>
        </row>
        <row r="32">
          <cell r="O32">
            <v>1</v>
          </cell>
        </row>
        <row r="33">
          <cell r="O33">
            <v>29</v>
          </cell>
        </row>
        <row r="40">
          <cell r="O40">
            <v>10</v>
          </cell>
        </row>
        <row r="41">
          <cell r="O41">
            <v>33</v>
          </cell>
        </row>
        <row r="42">
          <cell r="O42">
            <v>12</v>
          </cell>
        </row>
        <row r="43">
          <cell r="O43">
            <v>12</v>
          </cell>
        </row>
        <row r="44">
          <cell r="O44">
            <v>35</v>
          </cell>
        </row>
        <row r="45">
          <cell r="O45">
            <v>5</v>
          </cell>
        </row>
        <row r="46">
          <cell r="O46">
            <v>19</v>
          </cell>
        </row>
        <row r="47">
          <cell r="O47">
            <v>8</v>
          </cell>
        </row>
        <row r="48">
          <cell r="O48">
            <v>5</v>
          </cell>
        </row>
        <row r="49">
          <cell r="O49">
            <v>34</v>
          </cell>
        </row>
        <row r="50">
          <cell r="O50">
            <v>2</v>
          </cell>
        </row>
        <row r="51">
          <cell r="O51">
            <v>16</v>
          </cell>
        </row>
        <row r="52">
          <cell r="O52">
            <v>5</v>
          </cell>
        </row>
        <row r="60">
          <cell r="O60">
            <v>47</v>
          </cell>
        </row>
      </sheetData>
      <sheetData sheetId="20">
        <row r="15">
          <cell r="M15">
            <v>145</v>
          </cell>
          <cell r="N15">
            <v>140</v>
          </cell>
        </row>
        <row r="17">
          <cell r="M17">
            <v>109</v>
          </cell>
          <cell r="N17">
            <v>123</v>
          </cell>
        </row>
        <row r="18">
          <cell r="M18">
            <v>1</v>
          </cell>
          <cell r="N18">
            <v>1</v>
          </cell>
        </row>
        <row r="19">
          <cell r="M19">
            <v>1</v>
          </cell>
          <cell r="N19">
            <v>2</v>
          </cell>
        </row>
        <row r="25">
          <cell r="M25">
            <v>0</v>
          </cell>
          <cell r="N25">
            <v>0</v>
          </cell>
        </row>
        <row r="31">
          <cell r="O31">
            <v>291</v>
          </cell>
        </row>
        <row r="32">
          <cell r="O32">
            <v>0</v>
          </cell>
        </row>
        <row r="33">
          <cell r="O33">
            <v>54</v>
          </cell>
        </row>
        <row r="40">
          <cell r="O40">
            <v>6</v>
          </cell>
        </row>
        <row r="41">
          <cell r="O41">
            <v>33</v>
          </cell>
        </row>
        <row r="42">
          <cell r="O42">
            <v>17</v>
          </cell>
        </row>
        <row r="43">
          <cell r="O43">
            <v>12</v>
          </cell>
        </row>
        <row r="44">
          <cell r="O44">
            <v>37</v>
          </cell>
        </row>
        <row r="45">
          <cell r="O45">
            <v>14</v>
          </cell>
        </row>
        <row r="46">
          <cell r="O46">
            <v>8</v>
          </cell>
        </row>
        <row r="47">
          <cell r="O47">
            <v>6</v>
          </cell>
        </row>
        <row r="48">
          <cell r="O48">
            <v>12</v>
          </cell>
        </row>
        <row r="49">
          <cell r="O49">
            <v>25</v>
          </cell>
        </row>
        <row r="50">
          <cell r="O50">
            <v>3</v>
          </cell>
        </row>
        <row r="51">
          <cell r="O51">
            <v>21</v>
          </cell>
        </row>
        <row r="52">
          <cell r="O52">
            <v>6</v>
          </cell>
        </row>
        <row r="60">
          <cell r="O60">
            <v>37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PRD PROV DESA"/>
      <sheetName val="DPRD PROV 01"/>
      <sheetName val="DPRD PROV 02"/>
      <sheetName val="DPRD PROV 03"/>
      <sheetName val="DPRD PROV 04"/>
      <sheetName val="DPRD PROV 05"/>
      <sheetName val="DPRD PROV 06"/>
      <sheetName val="DPRD PROV 07"/>
      <sheetName val="DPRD PROV 08"/>
      <sheetName val="DPRD PROV 09"/>
      <sheetName val="DPRD PROV 10"/>
      <sheetName val="DPRD PROV 11"/>
      <sheetName val="DPRD PROV 12"/>
      <sheetName val="DPRD PROV 13"/>
      <sheetName val="DPRD PROV 14"/>
      <sheetName val="DPRD PROV 15"/>
      <sheetName val="DPRD PROV 16"/>
      <sheetName val="DPRD PROV 17"/>
      <sheetName val="DPRD PROV 18"/>
      <sheetName val="DPRD PROV 19"/>
      <sheetName val="DPRD PROV 20"/>
    </sheetNames>
    <sheetDataSet>
      <sheetData sheetId="0" refreshError="1"/>
      <sheetData sheetId="1">
        <row r="15">
          <cell r="M15">
            <v>117</v>
          </cell>
          <cell r="N15">
            <v>140</v>
          </cell>
        </row>
        <row r="17">
          <cell r="M17">
            <v>106</v>
          </cell>
          <cell r="N17">
            <v>132</v>
          </cell>
        </row>
        <row r="19">
          <cell r="M19">
            <v>1</v>
          </cell>
          <cell r="N19">
            <v>1</v>
          </cell>
        </row>
        <row r="25">
          <cell r="M25">
            <v>2</v>
          </cell>
          <cell r="N25">
            <v>2</v>
          </cell>
        </row>
        <row r="31">
          <cell r="O31">
            <v>264</v>
          </cell>
        </row>
        <row r="33">
          <cell r="O33">
            <v>24</v>
          </cell>
        </row>
        <row r="40">
          <cell r="F40">
            <v>7</v>
          </cell>
          <cell r="O40">
            <v>15</v>
          </cell>
        </row>
        <row r="41">
          <cell r="F41">
            <v>4</v>
          </cell>
          <cell r="O41">
            <v>5</v>
          </cell>
        </row>
        <row r="42">
          <cell r="F42">
            <v>13</v>
          </cell>
          <cell r="O42">
            <v>48</v>
          </cell>
        </row>
        <row r="44">
          <cell r="F44">
            <v>4</v>
          </cell>
          <cell r="O44">
            <v>2</v>
          </cell>
        </row>
        <row r="45">
          <cell r="F45">
            <v>1</v>
          </cell>
        </row>
        <row r="46">
          <cell r="O46">
            <v>1</v>
          </cell>
        </row>
        <row r="56">
          <cell r="F56">
            <v>10</v>
          </cell>
          <cell r="O56">
            <v>1</v>
          </cell>
        </row>
        <row r="57">
          <cell r="F57">
            <v>3</v>
          </cell>
          <cell r="O57">
            <v>3</v>
          </cell>
        </row>
        <row r="58">
          <cell r="F58">
            <v>2</v>
          </cell>
          <cell r="O58">
            <v>1</v>
          </cell>
        </row>
        <row r="59">
          <cell r="F59">
            <v>3</v>
          </cell>
          <cell r="O59">
            <v>1</v>
          </cell>
        </row>
        <row r="60">
          <cell r="F60">
            <v>1</v>
          </cell>
        </row>
        <row r="61">
          <cell r="F61">
            <v>1</v>
          </cell>
        </row>
        <row r="72">
          <cell r="F72">
            <v>1</v>
          </cell>
          <cell r="O72">
            <v>1</v>
          </cell>
        </row>
        <row r="73">
          <cell r="O73">
            <v>1</v>
          </cell>
        </row>
        <row r="74">
          <cell r="O74">
            <v>1</v>
          </cell>
        </row>
        <row r="88">
          <cell r="O88">
            <v>1</v>
          </cell>
        </row>
        <row r="89">
          <cell r="O89">
            <v>3</v>
          </cell>
        </row>
        <row r="90">
          <cell r="F90">
            <v>4</v>
          </cell>
        </row>
        <row r="121">
          <cell r="F121">
            <v>3</v>
          </cell>
          <cell r="O121">
            <v>30</v>
          </cell>
        </row>
        <row r="124">
          <cell r="O124">
            <v>1</v>
          </cell>
        </row>
        <row r="136">
          <cell r="O136">
            <v>2</v>
          </cell>
        </row>
        <row r="137">
          <cell r="O137">
            <v>3</v>
          </cell>
        </row>
        <row r="138">
          <cell r="O138">
            <v>16</v>
          </cell>
        </row>
        <row r="152">
          <cell r="F152">
            <v>5</v>
          </cell>
          <cell r="O152">
            <v>1</v>
          </cell>
        </row>
        <row r="153">
          <cell r="F153">
            <v>4</v>
          </cell>
        </row>
        <row r="154">
          <cell r="F154">
            <v>2</v>
          </cell>
        </row>
        <row r="156">
          <cell r="F156">
            <v>1</v>
          </cell>
        </row>
        <row r="169">
          <cell r="O169">
            <v>5</v>
          </cell>
        </row>
        <row r="170">
          <cell r="F170">
            <v>1</v>
          </cell>
        </row>
        <row r="188">
          <cell r="O188">
            <v>28</v>
          </cell>
        </row>
      </sheetData>
      <sheetData sheetId="2">
        <row r="15">
          <cell r="M15">
            <v>106</v>
          </cell>
          <cell r="N15">
            <v>130</v>
          </cell>
        </row>
        <row r="17">
          <cell r="M17">
            <v>90</v>
          </cell>
          <cell r="N17">
            <v>114</v>
          </cell>
        </row>
        <row r="19">
          <cell r="N19">
            <v>1</v>
          </cell>
        </row>
        <row r="25">
          <cell r="M25">
            <v>0</v>
          </cell>
          <cell r="N25">
            <v>0</v>
          </cell>
        </row>
        <row r="31">
          <cell r="O31">
            <v>241</v>
          </cell>
        </row>
        <row r="33">
          <cell r="O33">
            <v>36</v>
          </cell>
        </row>
        <row r="40">
          <cell r="F40">
            <v>6</v>
          </cell>
          <cell r="O40">
            <v>6</v>
          </cell>
        </row>
        <row r="41">
          <cell r="F41">
            <v>3</v>
          </cell>
          <cell r="O41">
            <v>10</v>
          </cell>
        </row>
        <row r="42">
          <cell r="F42">
            <v>2</v>
          </cell>
          <cell r="O42">
            <v>41</v>
          </cell>
        </row>
        <row r="43">
          <cell r="F43">
            <v>1</v>
          </cell>
          <cell r="O43">
            <v>7</v>
          </cell>
        </row>
        <row r="44">
          <cell r="F44">
            <v>7</v>
          </cell>
          <cell r="O44">
            <v>1</v>
          </cell>
        </row>
        <row r="56">
          <cell r="F56">
            <v>9</v>
          </cell>
          <cell r="O56">
            <v>7</v>
          </cell>
        </row>
        <row r="57">
          <cell r="F57">
            <v>2</v>
          </cell>
          <cell r="O57">
            <v>22</v>
          </cell>
        </row>
        <row r="59">
          <cell r="F59">
            <v>3</v>
          </cell>
        </row>
        <row r="60">
          <cell r="F60">
            <v>2</v>
          </cell>
        </row>
        <row r="72">
          <cell r="O72">
            <v>2</v>
          </cell>
        </row>
        <row r="73">
          <cell r="O73">
            <v>2</v>
          </cell>
        </row>
        <row r="74">
          <cell r="O74">
            <v>1</v>
          </cell>
        </row>
        <row r="76">
          <cell r="O76">
            <v>1</v>
          </cell>
        </row>
        <row r="88">
          <cell r="O88">
            <v>4</v>
          </cell>
        </row>
        <row r="90">
          <cell r="O90">
            <v>1</v>
          </cell>
        </row>
        <row r="93">
          <cell r="F93">
            <v>1</v>
          </cell>
        </row>
        <row r="120">
          <cell r="O120">
            <v>4</v>
          </cell>
        </row>
        <row r="121">
          <cell r="F121">
            <v>1</v>
          </cell>
        </row>
        <row r="123">
          <cell r="O123">
            <v>3</v>
          </cell>
        </row>
        <row r="137">
          <cell r="O137">
            <v>1</v>
          </cell>
        </row>
        <row r="138">
          <cell r="O138">
            <v>1</v>
          </cell>
        </row>
        <row r="139">
          <cell r="O139">
            <v>11</v>
          </cell>
        </row>
        <row r="140">
          <cell r="O140">
            <v>5</v>
          </cell>
        </row>
        <row r="152">
          <cell r="F152">
            <v>1</v>
          </cell>
          <cell r="O152">
            <v>2</v>
          </cell>
        </row>
        <row r="153">
          <cell r="F153">
            <v>1</v>
          </cell>
        </row>
        <row r="155">
          <cell r="F155">
            <v>1</v>
          </cell>
        </row>
        <row r="156">
          <cell r="F156">
            <v>1</v>
          </cell>
        </row>
        <row r="168">
          <cell r="O168">
            <v>1</v>
          </cell>
        </row>
        <row r="169">
          <cell r="O169">
            <v>2</v>
          </cell>
        </row>
        <row r="188">
          <cell r="O188">
            <v>29</v>
          </cell>
        </row>
      </sheetData>
      <sheetData sheetId="3">
        <row r="15">
          <cell r="M15">
            <v>100</v>
          </cell>
          <cell r="N15">
            <v>107</v>
          </cell>
        </row>
        <row r="17">
          <cell r="M17">
            <v>87</v>
          </cell>
          <cell r="N17">
            <v>92</v>
          </cell>
        </row>
        <row r="19">
          <cell r="M19">
            <v>2</v>
          </cell>
          <cell r="N19">
            <v>2</v>
          </cell>
        </row>
        <row r="25">
          <cell r="M25">
            <v>0</v>
          </cell>
          <cell r="N25">
            <v>0</v>
          </cell>
        </row>
        <row r="31">
          <cell r="O31">
            <v>212</v>
          </cell>
        </row>
        <row r="32">
          <cell r="O32">
            <v>29</v>
          </cell>
        </row>
        <row r="40">
          <cell r="F40">
            <v>10</v>
          </cell>
          <cell r="O40">
            <v>13</v>
          </cell>
        </row>
        <row r="41">
          <cell r="F41">
            <v>2</v>
          </cell>
          <cell r="O41">
            <v>7</v>
          </cell>
        </row>
        <row r="42">
          <cell r="F42">
            <v>2</v>
          </cell>
          <cell r="O42">
            <v>37</v>
          </cell>
        </row>
        <row r="43">
          <cell r="F43">
            <v>1</v>
          </cell>
          <cell r="O43">
            <v>1</v>
          </cell>
        </row>
        <row r="44">
          <cell r="F44">
            <v>16</v>
          </cell>
        </row>
        <row r="45">
          <cell r="O45">
            <v>1</v>
          </cell>
        </row>
        <row r="46">
          <cell r="F46">
            <v>1</v>
          </cell>
        </row>
        <row r="56">
          <cell r="F56">
            <v>5</v>
          </cell>
          <cell r="O56">
            <v>13</v>
          </cell>
        </row>
        <row r="57">
          <cell r="O57">
            <v>26</v>
          </cell>
        </row>
        <row r="58">
          <cell r="O58">
            <v>1</v>
          </cell>
        </row>
        <row r="59">
          <cell r="O59">
            <v>1</v>
          </cell>
        </row>
        <row r="60">
          <cell r="F60">
            <v>2</v>
          </cell>
        </row>
        <row r="72">
          <cell r="O72">
            <v>1</v>
          </cell>
        </row>
        <row r="77">
          <cell r="F77">
            <v>1</v>
          </cell>
        </row>
        <row r="88">
          <cell r="F88">
            <v>2</v>
          </cell>
        </row>
        <row r="120">
          <cell r="O120">
            <v>1</v>
          </cell>
        </row>
        <row r="123">
          <cell r="O123">
            <v>2</v>
          </cell>
        </row>
        <row r="136">
          <cell r="O136">
            <v>1</v>
          </cell>
        </row>
        <row r="137">
          <cell r="O137">
            <v>2</v>
          </cell>
        </row>
        <row r="138">
          <cell r="O138">
            <v>3</v>
          </cell>
        </row>
        <row r="139">
          <cell r="O139">
            <v>1</v>
          </cell>
        </row>
        <row r="153">
          <cell r="F153">
            <v>2</v>
          </cell>
        </row>
        <row r="154">
          <cell r="F154">
            <v>1</v>
          </cell>
        </row>
        <row r="155">
          <cell r="F155">
            <v>2</v>
          </cell>
        </row>
        <row r="168">
          <cell r="F168">
            <v>1</v>
          </cell>
        </row>
        <row r="171">
          <cell r="O171">
            <v>1</v>
          </cell>
        </row>
        <row r="188">
          <cell r="O188">
            <v>23</v>
          </cell>
        </row>
      </sheetData>
      <sheetData sheetId="4">
        <row r="15">
          <cell r="M15">
            <v>123</v>
          </cell>
          <cell r="N15">
            <v>126</v>
          </cell>
        </row>
        <row r="17">
          <cell r="M17">
            <v>117</v>
          </cell>
          <cell r="N17">
            <v>115</v>
          </cell>
        </row>
        <row r="25">
          <cell r="M25">
            <v>1</v>
          </cell>
          <cell r="N25">
            <v>3</v>
          </cell>
        </row>
        <row r="31">
          <cell r="O31">
            <v>254</v>
          </cell>
        </row>
        <row r="33">
          <cell r="O33">
            <v>22</v>
          </cell>
        </row>
        <row r="40">
          <cell r="F40">
            <v>7</v>
          </cell>
          <cell r="O40">
            <v>15</v>
          </cell>
        </row>
        <row r="41">
          <cell r="F41">
            <v>11</v>
          </cell>
          <cell r="O41">
            <v>4</v>
          </cell>
        </row>
        <row r="42">
          <cell r="O42">
            <v>65</v>
          </cell>
        </row>
        <row r="43">
          <cell r="F43">
            <v>2</v>
          </cell>
          <cell r="O43">
            <v>3</v>
          </cell>
        </row>
        <row r="44">
          <cell r="F44">
            <v>22</v>
          </cell>
          <cell r="O44">
            <v>1</v>
          </cell>
        </row>
        <row r="45">
          <cell r="F45">
            <v>1</v>
          </cell>
          <cell r="O45">
            <v>1</v>
          </cell>
        </row>
        <row r="56">
          <cell r="F56">
            <v>7</v>
          </cell>
          <cell r="O56">
            <v>1</v>
          </cell>
        </row>
        <row r="57">
          <cell r="F57">
            <v>1</v>
          </cell>
          <cell r="O57">
            <v>10</v>
          </cell>
        </row>
        <row r="58">
          <cell r="F58">
            <v>2</v>
          </cell>
          <cell r="O58">
            <v>1</v>
          </cell>
        </row>
        <row r="59">
          <cell r="F59">
            <v>2</v>
          </cell>
          <cell r="O59">
            <v>1</v>
          </cell>
        </row>
        <row r="60">
          <cell r="O60">
            <v>2</v>
          </cell>
        </row>
        <row r="72">
          <cell r="F72">
            <v>1</v>
          </cell>
        </row>
        <row r="73">
          <cell r="F73">
            <v>3</v>
          </cell>
        </row>
        <row r="75">
          <cell r="F75">
            <v>2</v>
          </cell>
        </row>
        <row r="77">
          <cell r="O77">
            <v>1</v>
          </cell>
        </row>
        <row r="88">
          <cell r="F88">
            <v>2</v>
          </cell>
        </row>
        <row r="91">
          <cell r="O91">
            <v>1</v>
          </cell>
        </row>
        <row r="104">
          <cell r="O104">
            <v>1</v>
          </cell>
        </row>
        <row r="120">
          <cell r="O120">
            <v>3</v>
          </cell>
        </row>
        <row r="121">
          <cell r="O121">
            <v>1</v>
          </cell>
        </row>
        <row r="123">
          <cell r="O123">
            <v>1</v>
          </cell>
        </row>
        <row r="125">
          <cell r="O125">
            <v>1</v>
          </cell>
        </row>
        <row r="136">
          <cell r="O136">
            <v>5</v>
          </cell>
        </row>
        <row r="137">
          <cell r="O137">
            <v>2</v>
          </cell>
        </row>
        <row r="138">
          <cell r="F138">
            <v>1</v>
          </cell>
          <cell r="O138">
            <v>3</v>
          </cell>
        </row>
        <row r="139">
          <cell r="O139">
            <v>1</v>
          </cell>
        </row>
        <row r="141">
          <cell r="O141">
            <v>1</v>
          </cell>
        </row>
        <row r="152">
          <cell r="F152">
            <v>1</v>
          </cell>
          <cell r="O152">
            <v>1</v>
          </cell>
        </row>
        <row r="153">
          <cell r="F153">
            <v>1</v>
          </cell>
        </row>
        <row r="154">
          <cell r="F154">
            <v>3</v>
          </cell>
        </row>
        <row r="155">
          <cell r="F155">
            <v>1</v>
          </cell>
        </row>
        <row r="156">
          <cell r="F156">
            <v>1</v>
          </cell>
        </row>
        <row r="168">
          <cell r="F168">
            <v>1</v>
          </cell>
        </row>
        <row r="169">
          <cell r="O169">
            <v>1</v>
          </cell>
        </row>
        <row r="188">
          <cell r="O188">
            <v>33</v>
          </cell>
        </row>
      </sheetData>
      <sheetData sheetId="5">
        <row r="15">
          <cell r="M15">
            <v>136</v>
          </cell>
          <cell r="N15">
            <v>140</v>
          </cell>
        </row>
        <row r="17">
          <cell r="M17">
            <v>117</v>
          </cell>
          <cell r="N17">
            <v>124</v>
          </cell>
        </row>
        <row r="19">
          <cell r="M19">
            <v>5</v>
          </cell>
          <cell r="N19">
            <v>3</v>
          </cell>
        </row>
        <row r="25">
          <cell r="M25">
            <v>0</v>
          </cell>
          <cell r="N25">
            <v>0</v>
          </cell>
        </row>
        <row r="31">
          <cell r="O31">
            <v>282</v>
          </cell>
        </row>
        <row r="33">
          <cell r="O33">
            <v>33</v>
          </cell>
        </row>
        <row r="40">
          <cell r="F40">
            <v>7</v>
          </cell>
          <cell r="O40">
            <v>14</v>
          </cell>
        </row>
        <row r="41">
          <cell r="F41">
            <v>3</v>
          </cell>
          <cell r="O41">
            <v>5</v>
          </cell>
        </row>
        <row r="42">
          <cell r="F42">
            <v>5</v>
          </cell>
          <cell r="O42">
            <v>51</v>
          </cell>
        </row>
        <row r="43">
          <cell r="F43">
            <v>2</v>
          </cell>
          <cell r="O43">
            <v>7</v>
          </cell>
        </row>
        <row r="44">
          <cell r="F44">
            <v>1</v>
          </cell>
          <cell r="O44">
            <v>1</v>
          </cell>
        </row>
        <row r="45">
          <cell r="O45">
            <v>3</v>
          </cell>
        </row>
        <row r="56">
          <cell r="F56">
            <v>5</v>
          </cell>
          <cell r="O56">
            <v>1</v>
          </cell>
        </row>
        <row r="57">
          <cell r="F57">
            <v>3</v>
          </cell>
          <cell r="O57">
            <v>1</v>
          </cell>
        </row>
        <row r="58">
          <cell r="O58">
            <v>1</v>
          </cell>
        </row>
        <row r="59">
          <cell r="F59">
            <v>2</v>
          </cell>
        </row>
        <row r="60">
          <cell r="F60">
            <v>2</v>
          </cell>
        </row>
        <row r="61">
          <cell r="F61">
            <v>1</v>
          </cell>
          <cell r="O61">
            <v>1</v>
          </cell>
        </row>
        <row r="72">
          <cell r="F72">
            <v>2</v>
          </cell>
          <cell r="O72">
            <v>1</v>
          </cell>
        </row>
        <row r="73">
          <cell r="F73">
            <v>1</v>
          </cell>
        </row>
        <row r="75">
          <cell r="O75">
            <v>1</v>
          </cell>
        </row>
        <row r="88">
          <cell r="O88">
            <v>3</v>
          </cell>
        </row>
        <row r="89">
          <cell r="F89">
            <v>1</v>
          </cell>
          <cell r="O89">
            <v>2</v>
          </cell>
        </row>
        <row r="90">
          <cell r="F90">
            <v>1</v>
          </cell>
          <cell r="O90">
            <v>1</v>
          </cell>
        </row>
        <row r="93">
          <cell r="O93">
            <v>1</v>
          </cell>
        </row>
        <row r="94">
          <cell r="F94">
            <v>1</v>
          </cell>
        </row>
        <row r="106">
          <cell r="O106">
            <v>3</v>
          </cell>
        </row>
        <row r="120">
          <cell r="O120">
            <v>11</v>
          </cell>
        </row>
        <row r="121">
          <cell r="O121">
            <v>52</v>
          </cell>
        </row>
        <row r="122">
          <cell r="O122">
            <v>1</v>
          </cell>
        </row>
        <row r="123">
          <cell r="O123">
            <v>4</v>
          </cell>
        </row>
        <row r="124">
          <cell r="O124">
            <v>2</v>
          </cell>
        </row>
        <row r="125">
          <cell r="O125">
            <v>2</v>
          </cell>
        </row>
        <row r="136">
          <cell r="O136">
            <v>4</v>
          </cell>
        </row>
        <row r="137">
          <cell r="O137">
            <v>1</v>
          </cell>
        </row>
        <row r="138">
          <cell r="O138">
            <v>1</v>
          </cell>
        </row>
        <row r="139">
          <cell r="O139">
            <v>1</v>
          </cell>
        </row>
        <row r="140">
          <cell r="O140">
            <v>2</v>
          </cell>
        </row>
        <row r="152">
          <cell r="F152">
            <v>4</v>
          </cell>
        </row>
        <row r="153">
          <cell r="F153">
            <v>4</v>
          </cell>
        </row>
        <row r="157">
          <cell r="O157">
            <v>1</v>
          </cell>
        </row>
        <row r="168">
          <cell r="F168">
            <v>1</v>
          </cell>
          <cell r="O168">
            <v>1</v>
          </cell>
        </row>
        <row r="169">
          <cell r="F169">
            <v>1</v>
          </cell>
          <cell r="O169">
            <v>1</v>
          </cell>
        </row>
        <row r="171">
          <cell r="O171">
            <v>3</v>
          </cell>
        </row>
        <row r="188">
          <cell r="O188">
            <v>18</v>
          </cell>
        </row>
      </sheetData>
      <sheetData sheetId="6">
        <row r="15">
          <cell r="M15">
            <v>139</v>
          </cell>
          <cell r="N15">
            <v>151</v>
          </cell>
        </row>
        <row r="17">
          <cell r="M17">
            <v>104</v>
          </cell>
          <cell r="N17">
            <v>124</v>
          </cell>
        </row>
        <row r="25">
          <cell r="M25">
            <v>0</v>
          </cell>
          <cell r="N25">
            <v>0</v>
          </cell>
        </row>
        <row r="31">
          <cell r="O31">
            <v>295</v>
          </cell>
        </row>
        <row r="33">
          <cell r="O33">
            <v>67</v>
          </cell>
        </row>
        <row r="40">
          <cell r="F40">
            <v>4</v>
          </cell>
          <cell r="O40">
            <v>12</v>
          </cell>
        </row>
        <row r="41">
          <cell r="F41">
            <v>5</v>
          </cell>
          <cell r="O41">
            <v>3</v>
          </cell>
        </row>
        <row r="42">
          <cell r="F42">
            <v>4</v>
          </cell>
          <cell r="O42">
            <v>9</v>
          </cell>
        </row>
        <row r="43">
          <cell r="O43">
            <v>1</v>
          </cell>
        </row>
        <row r="44">
          <cell r="F44">
            <v>3</v>
          </cell>
        </row>
        <row r="46">
          <cell r="O46">
            <v>1</v>
          </cell>
        </row>
        <row r="56">
          <cell r="F56">
            <v>7</v>
          </cell>
          <cell r="O56">
            <v>2</v>
          </cell>
        </row>
        <row r="60">
          <cell r="F60">
            <v>1</v>
          </cell>
        </row>
        <row r="61">
          <cell r="F61">
            <v>2</v>
          </cell>
        </row>
        <row r="72">
          <cell r="F72">
            <v>7</v>
          </cell>
          <cell r="O72">
            <v>2</v>
          </cell>
        </row>
        <row r="73">
          <cell r="F73">
            <v>1</v>
          </cell>
        </row>
        <row r="75">
          <cell r="F75">
            <v>1</v>
          </cell>
        </row>
        <row r="77">
          <cell r="F77">
            <v>1</v>
          </cell>
        </row>
        <row r="78">
          <cell r="F78">
            <v>3</v>
          </cell>
        </row>
        <row r="88">
          <cell r="O88">
            <v>12</v>
          </cell>
        </row>
        <row r="89">
          <cell r="O89">
            <v>8</v>
          </cell>
        </row>
        <row r="90">
          <cell r="O90">
            <v>3</v>
          </cell>
        </row>
        <row r="91">
          <cell r="O91">
            <v>1</v>
          </cell>
        </row>
        <row r="104">
          <cell r="O104">
            <v>1</v>
          </cell>
        </row>
        <row r="105">
          <cell r="O105">
            <v>1</v>
          </cell>
        </row>
        <row r="120">
          <cell r="F120">
            <v>1</v>
          </cell>
          <cell r="O120">
            <v>8</v>
          </cell>
        </row>
        <row r="121">
          <cell r="O121">
            <v>59</v>
          </cell>
        </row>
        <row r="122">
          <cell r="O122">
            <v>2</v>
          </cell>
        </row>
        <row r="123">
          <cell r="O123">
            <v>4</v>
          </cell>
        </row>
        <row r="124">
          <cell r="O124">
            <v>2</v>
          </cell>
        </row>
        <row r="136">
          <cell r="O136">
            <v>3</v>
          </cell>
        </row>
        <row r="137">
          <cell r="O137">
            <v>3</v>
          </cell>
        </row>
        <row r="138">
          <cell r="O138">
            <v>2</v>
          </cell>
        </row>
        <row r="139">
          <cell r="O139">
            <v>3</v>
          </cell>
        </row>
        <row r="152">
          <cell r="F152">
            <v>3</v>
          </cell>
          <cell r="O152">
            <v>2</v>
          </cell>
        </row>
        <row r="153">
          <cell r="F153">
            <v>6</v>
          </cell>
          <cell r="O153">
            <v>2</v>
          </cell>
        </row>
        <row r="154">
          <cell r="F154">
            <v>8</v>
          </cell>
        </row>
        <row r="155">
          <cell r="F155">
            <v>2</v>
          </cell>
        </row>
        <row r="156">
          <cell r="F156">
            <v>1</v>
          </cell>
          <cell r="O156">
            <v>6</v>
          </cell>
        </row>
        <row r="168">
          <cell r="F168">
            <v>1</v>
          </cell>
          <cell r="O168">
            <v>1</v>
          </cell>
        </row>
        <row r="169">
          <cell r="F169">
            <v>1</v>
          </cell>
        </row>
        <row r="188">
          <cell r="O188">
            <v>13</v>
          </cell>
        </row>
      </sheetData>
      <sheetData sheetId="7">
        <row r="15">
          <cell r="M15">
            <v>145</v>
          </cell>
          <cell r="N15">
            <v>134</v>
          </cell>
        </row>
        <row r="17">
          <cell r="M17">
            <v>130</v>
          </cell>
          <cell r="N17">
            <v>119</v>
          </cell>
        </row>
        <row r="25">
          <cell r="M25">
            <v>0</v>
          </cell>
          <cell r="N25">
            <v>0</v>
          </cell>
        </row>
        <row r="31">
          <cell r="O31">
            <v>285</v>
          </cell>
        </row>
        <row r="33">
          <cell r="O33">
            <v>36</v>
          </cell>
        </row>
        <row r="40">
          <cell r="F40">
            <v>10</v>
          </cell>
          <cell r="O40">
            <v>5</v>
          </cell>
        </row>
        <row r="41">
          <cell r="F41">
            <v>8</v>
          </cell>
          <cell r="O41">
            <v>7</v>
          </cell>
        </row>
        <row r="42">
          <cell r="F42">
            <v>2</v>
          </cell>
          <cell r="O42">
            <v>23</v>
          </cell>
        </row>
        <row r="43">
          <cell r="F43">
            <v>1</v>
          </cell>
          <cell r="O43">
            <v>3</v>
          </cell>
        </row>
        <row r="44">
          <cell r="F44">
            <v>6</v>
          </cell>
          <cell r="O44">
            <v>2</v>
          </cell>
        </row>
        <row r="45">
          <cell r="F45">
            <v>1</v>
          </cell>
          <cell r="O45">
            <v>1</v>
          </cell>
        </row>
        <row r="56">
          <cell r="F56">
            <v>2</v>
          </cell>
          <cell r="O56">
            <v>1</v>
          </cell>
        </row>
        <row r="57">
          <cell r="O57">
            <v>4</v>
          </cell>
        </row>
        <row r="58">
          <cell r="O58">
            <v>1</v>
          </cell>
        </row>
        <row r="59">
          <cell r="F59">
            <v>1</v>
          </cell>
          <cell r="O59">
            <v>1</v>
          </cell>
        </row>
        <row r="60">
          <cell r="F60">
            <v>1</v>
          </cell>
          <cell r="O60">
            <v>3</v>
          </cell>
        </row>
        <row r="72">
          <cell r="F72">
            <v>2</v>
          </cell>
        </row>
        <row r="75">
          <cell r="O75">
            <v>1</v>
          </cell>
        </row>
        <row r="76">
          <cell r="F76">
            <v>2</v>
          </cell>
        </row>
        <row r="88">
          <cell r="O88">
            <v>2</v>
          </cell>
        </row>
        <row r="89">
          <cell r="O89">
            <v>3</v>
          </cell>
        </row>
        <row r="90">
          <cell r="O90">
            <v>1</v>
          </cell>
        </row>
        <row r="92">
          <cell r="O92">
            <v>1</v>
          </cell>
        </row>
        <row r="120">
          <cell r="F120">
            <v>1</v>
          </cell>
          <cell r="O120">
            <v>12</v>
          </cell>
        </row>
        <row r="121">
          <cell r="O121">
            <v>75</v>
          </cell>
        </row>
        <row r="122">
          <cell r="O122">
            <v>3</v>
          </cell>
        </row>
        <row r="123">
          <cell r="O123">
            <v>1</v>
          </cell>
        </row>
        <row r="124">
          <cell r="O124">
            <v>1</v>
          </cell>
        </row>
        <row r="125">
          <cell r="O125">
            <v>1</v>
          </cell>
        </row>
        <row r="136">
          <cell r="O136">
            <v>3</v>
          </cell>
        </row>
        <row r="137">
          <cell r="O137">
            <v>1</v>
          </cell>
        </row>
        <row r="138">
          <cell r="O138">
            <v>2</v>
          </cell>
        </row>
        <row r="139">
          <cell r="F139">
            <v>1</v>
          </cell>
        </row>
        <row r="140">
          <cell r="F140">
            <v>1</v>
          </cell>
          <cell r="O140">
            <v>1</v>
          </cell>
        </row>
        <row r="152">
          <cell r="F152">
            <v>4</v>
          </cell>
        </row>
        <row r="154">
          <cell r="F154">
            <v>2</v>
          </cell>
        </row>
        <row r="168">
          <cell r="F168">
            <v>1</v>
          </cell>
          <cell r="O168">
            <v>2</v>
          </cell>
        </row>
        <row r="169">
          <cell r="F169">
            <v>1</v>
          </cell>
          <cell r="O169">
            <v>5</v>
          </cell>
        </row>
        <row r="170">
          <cell r="F170">
            <v>1</v>
          </cell>
          <cell r="O170">
            <v>1</v>
          </cell>
        </row>
        <row r="174">
          <cell r="F174">
            <v>1</v>
          </cell>
        </row>
        <row r="188">
          <cell r="O188">
            <v>33</v>
          </cell>
        </row>
      </sheetData>
      <sheetData sheetId="8">
        <row r="15">
          <cell r="M15">
            <v>132</v>
          </cell>
          <cell r="N15">
            <v>133</v>
          </cell>
        </row>
        <row r="17">
          <cell r="M17">
            <v>107</v>
          </cell>
          <cell r="N17">
            <v>118</v>
          </cell>
        </row>
        <row r="19">
          <cell r="M19">
            <v>1</v>
          </cell>
          <cell r="N19">
            <v>2</v>
          </cell>
        </row>
        <row r="25">
          <cell r="M25">
            <v>0</v>
          </cell>
          <cell r="N25">
            <v>1</v>
          </cell>
        </row>
        <row r="31">
          <cell r="O31">
            <v>271</v>
          </cell>
        </row>
        <row r="33">
          <cell r="O33">
            <v>43</v>
          </cell>
        </row>
        <row r="40">
          <cell r="F40">
            <v>4</v>
          </cell>
          <cell r="O40">
            <v>8</v>
          </cell>
        </row>
        <row r="41">
          <cell r="F41">
            <v>10</v>
          </cell>
          <cell r="O41">
            <v>3</v>
          </cell>
        </row>
        <row r="42">
          <cell r="F42">
            <v>3</v>
          </cell>
          <cell r="O42">
            <v>19</v>
          </cell>
        </row>
        <row r="43">
          <cell r="F43">
            <v>1</v>
          </cell>
        </row>
        <row r="44">
          <cell r="F44">
            <v>2</v>
          </cell>
          <cell r="O44">
            <v>2</v>
          </cell>
        </row>
        <row r="46">
          <cell r="F46">
            <v>1</v>
          </cell>
        </row>
        <row r="56">
          <cell r="F56">
            <v>6</v>
          </cell>
          <cell r="O56">
            <v>2</v>
          </cell>
        </row>
        <row r="57">
          <cell r="F57">
            <v>2</v>
          </cell>
          <cell r="O57">
            <v>6</v>
          </cell>
        </row>
        <row r="58">
          <cell r="F58">
            <v>2</v>
          </cell>
        </row>
        <row r="59">
          <cell r="F59">
            <v>2</v>
          </cell>
          <cell r="O59">
            <v>1</v>
          </cell>
        </row>
        <row r="60">
          <cell r="F60">
            <v>1</v>
          </cell>
          <cell r="O60">
            <v>1</v>
          </cell>
        </row>
        <row r="61">
          <cell r="O61">
            <v>1</v>
          </cell>
        </row>
        <row r="72">
          <cell r="F72">
            <v>2</v>
          </cell>
        </row>
        <row r="73">
          <cell r="F73">
            <v>3</v>
          </cell>
        </row>
        <row r="74">
          <cell r="O74">
            <v>1</v>
          </cell>
        </row>
        <row r="78">
          <cell r="F78">
            <v>1</v>
          </cell>
        </row>
        <row r="89">
          <cell r="O89">
            <v>2</v>
          </cell>
        </row>
        <row r="90">
          <cell r="O90">
            <v>2</v>
          </cell>
        </row>
        <row r="92">
          <cell r="F92">
            <v>1</v>
          </cell>
        </row>
        <row r="104">
          <cell r="F104">
            <v>2</v>
          </cell>
        </row>
        <row r="105">
          <cell r="O105">
            <v>3</v>
          </cell>
        </row>
        <row r="120">
          <cell r="O120">
            <v>6</v>
          </cell>
        </row>
        <row r="121">
          <cell r="O121">
            <v>75</v>
          </cell>
        </row>
        <row r="122">
          <cell r="O122">
            <v>3</v>
          </cell>
        </row>
        <row r="123">
          <cell r="O123">
            <v>2</v>
          </cell>
        </row>
        <row r="124">
          <cell r="O124">
            <v>3</v>
          </cell>
        </row>
        <row r="125">
          <cell r="O125">
            <v>2</v>
          </cell>
        </row>
        <row r="136">
          <cell r="F136">
            <v>1</v>
          </cell>
          <cell r="O136">
            <v>1</v>
          </cell>
        </row>
        <row r="137">
          <cell r="O137">
            <v>5</v>
          </cell>
        </row>
        <row r="138">
          <cell r="O138">
            <v>1</v>
          </cell>
        </row>
        <row r="152">
          <cell r="F152">
            <v>1</v>
          </cell>
        </row>
        <row r="153">
          <cell r="F153">
            <v>2</v>
          </cell>
          <cell r="O153">
            <v>1</v>
          </cell>
        </row>
        <row r="154">
          <cell r="F154">
            <v>1</v>
          </cell>
        </row>
        <row r="169">
          <cell r="O169">
            <v>3</v>
          </cell>
        </row>
        <row r="170">
          <cell r="F170">
            <v>1</v>
          </cell>
        </row>
        <row r="188">
          <cell r="O188">
            <v>26</v>
          </cell>
        </row>
      </sheetData>
      <sheetData sheetId="9">
        <row r="15">
          <cell r="M15">
            <v>128</v>
          </cell>
          <cell r="N15">
            <v>160</v>
          </cell>
        </row>
        <row r="17">
          <cell r="M17">
            <v>103</v>
          </cell>
          <cell r="N17">
            <v>134</v>
          </cell>
        </row>
        <row r="19">
          <cell r="M19">
            <v>1</v>
          </cell>
          <cell r="N19">
            <v>1</v>
          </cell>
        </row>
        <row r="25">
          <cell r="M25">
            <v>0</v>
          </cell>
          <cell r="N25">
            <v>0</v>
          </cell>
        </row>
        <row r="31">
          <cell r="O31">
            <v>294</v>
          </cell>
        </row>
        <row r="33">
          <cell r="O33">
            <v>55</v>
          </cell>
        </row>
        <row r="40">
          <cell r="F40">
            <v>8</v>
          </cell>
          <cell r="O40">
            <v>8</v>
          </cell>
        </row>
        <row r="41">
          <cell r="F41">
            <v>7</v>
          </cell>
          <cell r="O41">
            <v>9</v>
          </cell>
        </row>
        <row r="42">
          <cell r="F42">
            <v>1</v>
          </cell>
          <cell r="O42">
            <v>9</v>
          </cell>
        </row>
        <row r="43">
          <cell r="F43">
            <v>4</v>
          </cell>
          <cell r="O43">
            <v>5</v>
          </cell>
        </row>
        <row r="44">
          <cell r="F44">
            <v>2</v>
          </cell>
          <cell r="O44">
            <v>1</v>
          </cell>
        </row>
        <row r="45">
          <cell r="F45">
            <v>2</v>
          </cell>
          <cell r="O45">
            <v>1</v>
          </cell>
        </row>
        <row r="56">
          <cell r="F56">
            <v>12</v>
          </cell>
          <cell r="O56">
            <v>2</v>
          </cell>
        </row>
        <row r="57">
          <cell r="F57">
            <v>10</v>
          </cell>
          <cell r="O57">
            <v>10</v>
          </cell>
        </row>
        <row r="58">
          <cell r="F58">
            <v>5</v>
          </cell>
        </row>
        <row r="59">
          <cell r="F59">
            <v>5</v>
          </cell>
        </row>
        <row r="60">
          <cell r="O60">
            <v>2</v>
          </cell>
        </row>
        <row r="61">
          <cell r="F61">
            <v>2</v>
          </cell>
        </row>
        <row r="62">
          <cell r="F62">
            <v>2</v>
          </cell>
        </row>
        <row r="72">
          <cell r="F72">
            <v>1</v>
          </cell>
        </row>
        <row r="73">
          <cell r="F73">
            <v>1</v>
          </cell>
          <cell r="O73">
            <v>3</v>
          </cell>
        </row>
        <row r="75">
          <cell r="O75">
            <v>1</v>
          </cell>
        </row>
        <row r="76">
          <cell r="O76">
            <v>1</v>
          </cell>
        </row>
        <row r="77">
          <cell r="O77">
            <v>1</v>
          </cell>
        </row>
        <row r="88">
          <cell r="O88">
            <v>3</v>
          </cell>
        </row>
        <row r="89">
          <cell r="O89">
            <v>11</v>
          </cell>
        </row>
        <row r="90">
          <cell r="O90">
            <v>1</v>
          </cell>
        </row>
        <row r="91">
          <cell r="O91">
            <v>1</v>
          </cell>
        </row>
        <row r="92">
          <cell r="O92">
            <v>1</v>
          </cell>
        </row>
        <row r="94">
          <cell r="F94">
            <v>1</v>
          </cell>
        </row>
        <row r="120">
          <cell r="O120">
            <v>2</v>
          </cell>
        </row>
        <row r="121">
          <cell r="F121">
            <v>1</v>
          </cell>
          <cell r="O121">
            <v>6</v>
          </cell>
        </row>
        <row r="136">
          <cell r="O136">
            <v>5</v>
          </cell>
        </row>
        <row r="137">
          <cell r="O137">
            <v>14</v>
          </cell>
        </row>
        <row r="138">
          <cell r="O138">
            <v>14</v>
          </cell>
        </row>
        <row r="139">
          <cell r="O139">
            <v>4</v>
          </cell>
        </row>
        <row r="140">
          <cell r="O140">
            <v>1</v>
          </cell>
        </row>
        <row r="152">
          <cell r="F152">
            <v>6</v>
          </cell>
        </row>
        <row r="153">
          <cell r="F153">
            <v>1</v>
          </cell>
        </row>
        <row r="154">
          <cell r="F154">
            <v>4</v>
          </cell>
        </row>
        <row r="155">
          <cell r="F155">
            <v>1</v>
          </cell>
        </row>
        <row r="156">
          <cell r="F156">
            <v>2</v>
          </cell>
          <cell r="O156">
            <v>1</v>
          </cell>
        </row>
        <row r="168">
          <cell r="F168">
            <v>1</v>
          </cell>
          <cell r="O168">
            <v>1</v>
          </cell>
        </row>
        <row r="169">
          <cell r="F169">
            <v>2</v>
          </cell>
          <cell r="O169">
            <v>3</v>
          </cell>
        </row>
        <row r="188">
          <cell r="O188">
            <v>37</v>
          </cell>
        </row>
      </sheetData>
      <sheetData sheetId="10">
        <row r="15">
          <cell r="M15">
            <v>137</v>
          </cell>
          <cell r="N15">
            <v>145</v>
          </cell>
        </row>
        <row r="17">
          <cell r="M17">
            <v>117</v>
          </cell>
          <cell r="N17">
            <v>125</v>
          </cell>
        </row>
        <row r="19">
          <cell r="M19">
            <v>2</v>
          </cell>
          <cell r="N19">
            <v>1</v>
          </cell>
        </row>
        <row r="25">
          <cell r="M25">
            <v>0</v>
          </cell>
          <cell r="N25">
            <v>0</v>
          </cell>
        </row>
        <row r="31">
          <cell r="O31">
            <v>308</v>
          </cell>
        </row>
        <row r="33">
          <cell r="O33">
            <v>63</v>
          </cell>
        </row>
        <row r="40">
          <cell r="F40">
            <v>5</v>
          </cell>
          <cell r="O40">
            <v>9</v>
          </cell>
        </row>
        <row r="41">
          <cell r="F41">
            <v>5</v>
          </cell>
          <cell r="O41">
            <v>2</v>
          </cell>
        </row>
        <row r="42">
          <cell r="F42">
            <v>4</v>
          </cell>
          <cell r="O42">
            <v>73</v>
          </cell>
        </row>
        <row r="43">
          <cell r="F43">
            <v>3</v>
          </cell>
          <cell r="O43">
            <v>1</v>
          </cell>
        </row>
        <row r="44">
          <cell r="F44">
            <v>1</v>
          </cell>
          <cell r="O44">
            <v>9</v>
          </cell>
        </row>
        <row r="46">
          <cell r="F46">
            <v>1</v>
          </cell>
        </row>
        <row r="56">
          <cell r="F56">
            <v>6</v>
          </cell>
          <cell r="O56">
            <v>1</v>
          </cell>
        </row>
        <row r="57">
          <cell r="F57">
            <v>6</v>
          </cell>
          <cell r="O57">
            <v>3</v>
          </cell>
        </row>
        <row r="58">
          <cell r="F58">
            <v>2</v>
          </cell>
        </row>
        <row r="59">
          <cell r="O59">
            <v>1</v>
          </cell>
        </row>
        <row r="60">
          <cell r="O60">
            <v>11</v>
          </cell>
        </row>
        <row r="61">
          <cell r="F61">
            <v>1</v>
          </cell>
        </row>
        <row r="62">
          <cell r="F62">
            <v>1</v>
          </cell>
        </row>
        <row r="73">
          <cell r="F73">
            <v>1</v>
          </cell>
          <cell r="O73">
            <v>2</v>
          </cell>
        </row>
        <row r="75">
          <cell r="O75">
            <v>1</v>
          </cell>
        </row>
        <row r="76">
          <cell r="F76">
            <v>1</v>
          </cell>
        </row>
        <row r="78">
          <cell r="F78">
            <v>1</v>
          </cell>
        </row>
        <row r="88">
          <cell r="F88">
            <v>1</v>
          </cell>
          <cell r="O88">
            <v>4</v>
          </cell>
        </row>
        <row r="89">
          <cell r="O89">
            <v>4</v>
          </cell>
        </row>
        <row r="90">
          <cell r="O90">
            <v>3</v>
          </cell>
        </row>
        <row r="92">
          <cell r="F92">
            <v>1</v>
          </cell>
        </row>
        <row r="93">
          <cell r="O93">
            <v>1</v>
          </cell>
        </row>
        <row r="120">
          <cell r="F120">
            <v>1</v>
          </cell>
          <cell r="O120">
            <v>4</v>
          </cell>
        </row>
        <row r="121">
          <cell r="F121">
            <v>1</v>
          </cell>
          <cell r="O121">
            <v>7</v>
          </cell>
        </row>
        <row r="122">
          <cell r="O122">
            <v>1</v>
          </cell>
        </row>
        <row r="123">
          <cell r="O123">
            <v>6</v>
          </cell>
        </row>
        <row r="136">
          <cell r="F136">
            <v>1</v>
          </cell>
          <cell r="O136">
            <v>6</v>
          </cell>
        </row>
        <row r="137">
          <cell r="O137">
            <v>4</v>
          </cell>
        </row>
        <row r="138">
          <cell r="F138">
            <v>1</v>
          </cell>
          <cell r="O138">
            <v>2</v>
          </cell>
        </row>
        <row r="139">
          <cell r="O139">
            <v>1</v>
          </cell>
        </row>
        <row r="140">
          <cell r="O140">
            <v>2</v>
          </cell>
        </row>
        <row r="152">
          <cell r="F152">
            <v>1</v>
          </cell>
          <cell r="O152">
            <v>2</v>
          </cell>
        </row>
        <row r="153">
          <cell r="F153">
            <v>1</v>
          </cell>
        </row>
        <row r="156">
          <cell r="F156">
            <v>1</v>
          </cell>
        </row>
        <row r="168">
          <cell r="F168">
            <v>1</v>
          </cell>
        </row>
        <row r="169">
          <cell r="O169">
            <v>2</v>
          </cell>
        </row>
        <row r="170">
          <cell r="F170">
            <v>1</v>
          </cell>
        </row>
        <row r="188">
          <cell r="O188">
            <v>34</v>
          </cell>
        </row>
      </sheetData>
      <sheetData sheetId="11">
        <row r="15">
          <cell r="M15">
            <v>137</v>
          </cell>
          <cell r="N15">
            <v>157</v>
          </cell>
        </row>
        <row r="17">
          <cell r="M17">
            <v>119</v>
          </cell>
          <cell r="N17">
            <v>139</v>
          </cell>
        </row>
        <row r="19">
          <cell r="M19">
            <v>2</v>
          </cell>
        </row>
        <row r="25">
          <cell r="M25">
            <v>0</v>
          </cell>
          <cell r="N25">
            <v>0</v>
          </cell>
        </row>
        <row r="31">
          <cell r="O31">
            <v>300</v>
          </cell>
        </row>
        <row r="33">
          <cell r="O33">
            <v>40</v>
          </cell>
        </row>
        <row r="40">
          <cell r="F40">
            <v>7</v>
          </cell>
          <cell r="O40">
            <v>17</v>
          </cell>
        </row>
        <row r="41">
          <cell r="F41">
            <v>8</v>
          </cell>
          <cell r="O41">
            <v>14</v>
          </cell>
        </row>
        <row r="42">
          <cell r="F42">
            <v>4</v>
          </cell>
          <cell r="O42">
            <v>43</v>
          </cell>
        </row>
        <row r="43">
          <cell r="F43">
            <v>1</v>
          </cell>
          <cell r="O43">
            <v>4</v>
          </cell>
        </row>
        <row r="44">
          <cell r="O44">
            <v>4</v>
          </cell>
        </row>
        <row r="45">
          <cell r="O45">
            <v>1</v>
          </cell>
        </row>
        <row r="56">
          <cell r="F56">
            <v>6</v>
          </cell>
          <cell r="O56">
            <v>3</v>
          </cell>
        </row>
        <row r="57">
          <cell r="F57">
            <v>26</v>
          </cell>
          <cell r="O57">
            <v>3</v>
          </cell>
        </row>
        <row r="58">
          <cell r="O58">
            <v>1</v>
          </cell>
        </row>
        <row r="59">
          <cell r="F59">
            <v>1</v>
          </cell>
          <cell r="O59">
            <v>2</v>
          </cell>
        </row>
        <row r="60">
          <cell r="F60">
            <v>1</v>
          </cell>
          <cell r="O60">
            <v>14</v>
          </cell>
        </row>
        <row r="62">
          <cell r="F62">
            <v>1</v>
          </cell>
        </row>
        <row r="72">
          <cell r="F72">
            <v>3</v>
          </cell>
        </row>
        <row r="73">
          <cell r="F73">
            <v>1</v>
          </cell>
          <cell r="O73">
            <v>2</v>
          </cell>
        </row>
        <row r="88">
          <cell r="O88">
            <v>1</v>
          </cell>
        </row>
        <row r="89">
          <cell r="F89">
            <v>1</v>
          </cell>
          <cell r="O89">
            <v>2</v>
          </cell>
        </row>
        <row r="90">
          <cell r="F90">
            <v>1</v>
          </cell>
          <cell r="O90">
            <v>1</v>
          </cell>
        </row>
        <row r="104">
          <cell r="F104">
            <v>1</v>
          </cell>
        </row>
        <row r="120">
          <cell r="O120">
            <v>2</v>
          </cell>
        </row>
        <row r="121">
          <cell r="O121">
            <v>5</v>
          </cell>
        </row>
        <row r="122">
          <cell r="O122">
            <v>2</v>
          </cell>
        </row>
        <row r="123">
          <cell r="O123">
            <v>2</v>
          </cell>
        </row>
        <row r="136">
          <cell r="O136">
            <v>3</v>
          </cell>
        </row>
        <row r="137">
          <cell r="O137">
            <v>3</v>
          </cell>
        </row>
        <row r="138">
          <cell r="O138">
            <v>4</v>
          </cell>
        </row>
        <row r="139">
          <cell r="O139">
            <v>1</v>
          </cell>
        </row>
        <row r="152">
          <cell r="O152">
            <v>1</v>
          </cell>
        </row>
        <row r="153">
          <cell r="F153">
            <v>1</v>
          </cell>
          <cell r="O153">
            <v>2</v>
          </cell>
        </row>
        <row r="155">
          <cell r="O155">
            <v>1</v>
          </cell>
        </row>
        <row r="168">
          <cell r="F168">
            <v>1</v>
          </cell>
        </row>
        <row r="169">
          <cell r="F169">
            <v>1</v>
          </cell>
        </row>
        <row r="172">
          <cell r="F172">
            <v>1</v>
          </cell>
        </row>
        <row r="188">
          <cell r="O188">
            <v>56</v>
          </cell>
        </row>
      </sheetData>
      <sheetData sheetId="12">
        <row r="15">
          <cell r="M15">
            <v>146</v>
          </cell>
          <cell r="N15">
            <v>143</v>
          </cell>
        </row>
        <row r="17">
          <cell r="M17">
            <v>128</v>
          </cell>
          <cell r="N17">
            <v>133</v>
          </cell>
        </row>
        <row r="19">
          <cell r="N19">
            <v>1</v>
          </cell>
        </row>
        <row r="25">
          <cell r="M25">
            <v>0</v>
          </cell>
          <cell r="N25">
            <v>0</v>
          </cell>
        </row>
        <row r="31">
          <cell r="O31">
            <v>293</v>
          </cell>
        </row>
        <row r="33">
          <cell r="O33">
            <v>31</v>
          </cell>
        </row>
        <row r="40">
          <cell r="F40">
            <v>9</v>
          </cell>
          <cell r="O40">
            <v>15</v>
          </cell>
        </row>
        <row r="41">
          <cell r="F41">
            <v>5</v>
          </cell>
          <cell r="O41">
            <v>7</v>
          </cell>
        </row>
        <row r="42">
          <cell r="F42">
            <v>5</v>
          </cell>
          <cell r="O42">
            <v>80</v>
          </cell>
        </row>
        <row r="43">
          <cell r="F43">
            <v>1</v>
          </cell>
          <cell r="O43">
            <v>4</v>
          </cell>
        </row>
        <row r="44">
          <cell r="O44">
            <v>1</v>
          </cell>
        </row>
        <row r="56">
          <cell r="F56">
            <v>5</v>
          </cell>
          <cell r="O56">
            <v>2</v>
          </cell>
        </row>
        <row r="57">
          <cell r="F57">
            <v>6</v>
          </cell>
          <cell r="O57">
            <v>2</v>
          </cell>
        </row>
        <row r="58">
          <cell r="F58">
            <v>1</v>
          </cell>
        </row>
        <row r="60">
          <cell r="F60">
            <v>1</v>
          </cell>
          <cell r="O60">
            <v>21</v>
          </cell>
        </row>
        <row r="72">
          <cell r="F72">
            <v>1</v>
          </cell>
          <cell r="O72">
            <v>1</v>
          </cell>
        </row>
        <row r="76">
          <cell r="F76">
            <v>1</v>
          </cell>
        </row>
        <row r="77">
          <cell r="F77">
            <v>2</v>
          </cell>
        </row>
        <row r="90">
          <cell r="O90">
            <v>2</v>
          </cell>
        </row>
        <row r="91">
          <cell r="O91">
            <v>1</v>
          </cell>
        </row>
        <row r="120">
          <cell r="O120">
            <v>5</v>
          </cell>
        </row>
        <row r="121">
          <cell r="O121">
            <v>7</v>
          </cell>
        </row>
        <row r="125">
          <cell r="O125">
            <v>1</v>
          </cell>
        </row>
        <row r="136">
          <cell r="F136">
            <v>1</v>
          </cell>
          <cell r="O136">
            <v>4</v>
          </cell>
        </row>
        <row r="137">
          <cell r="O137">
            <v>3</v>
          </cell>
        </row>
        <row r="138">
          <cell r="O138">
            <v>2</v>
          </cell>
        </row>
        <row r="152">
          <cell r="F152">
            <v>1</v>
          </cell>
        </row>
        <row r="155">
          <cell r="F155">
            <v>1</v>
          </cell>
        </row>
        <row r="168">
          <cell r="F168">
            <v>1</v>
          </cell>
        </row>
        <row r="169">
          <cell r="F169">
            <v>1</v>
          </cell>
          <cell r="O169">
            <v>2</v>
          </cell>
        </row>
        <row r="188">
          <cell r="O188">
            <v>60</v>
          </cell>
        </row>
      </sheetData>
      <sheetData sheetId="13">
        <row r="15">
          <cell r="M15">
            <v>136</v>
          </cell>
          <cell r="N15">
            <v>151</v>
          </cell>
        </row>
        <row r="17">
          <cell r="M17">
            <v>118</v>
          </cell>
          <cell r="N17">
            <v>125</v>
          </cell>
        </row>
        <row r="19">
          <cell r="M19">
            <v>1</v>
          </cell>
        </row>
        <row r="25">
          <cell r="M25">
            <v>0</v>
          </cell>
          <cell r="N25">
            <v>0</v>
          </cell>
        </row>
        <row r="31">
          <cell r="O31">
            <v>293</v>
          </cell>
        </row>
        <row r="33">
          <cell r="O33">
            <v>49</v>
          </cell>
        </row>
        <row r="40">
          <cell r="F40">
            <v>10</v>
          </cell>
          <cell r="O40">
            <v>19</v>
          </cell>
        </row>
        <row r="41">
          <cell r="F41">
            <v>4</v>
          </cell>
          <cell r="O41">
            <v>5</v>
          </cell>
        </row>
        <row r="42">
          <cell r="F42">
            <v>3</v>
          </cell>
          <cell r="O42">
            <v>24</v>
          </cell>
        </row>
        <row r="43">
          <cell r="F43">
            <v>1</v>
          </cell>
          <cell r="O43">
            <v>4</v>
          </cell>
        </row>
        <row r="44">
          <cell r="F44">
            <v>2</v>
          </cell>
          <cell r="O44">
            <v>6</v>
          </cell>
        </row>
        <row r="45">
          <cell r="F45">
            <v>2</v>
          </cell>
          <cell r="O45">
            <v>1</v>
          </cell>
        </row>
        <row r="46">
          <cell r="F46">
            <v>1</v>
          </cell>
          <cell r="O46">
            <v>1</v>
          </cell>
        </row>
        <row r="56">
          <cell r="F56">
            <v>15</v>
          </cell>
          <cell r="O56">
            <v>3</v>
          </cell>
        </row>
        <row r="57">
          <cell r="F57">
            <v>11</v>
          </cell>
          <cell r="O57">
            <v>9</v>
          </cell>
        </row>
        <row r="58">
          <cell r="F58">
            <v>4</v>
          </cell>
        </row>
        <row r="59">
          <cell r="F59">
            <v>5</v>
          </cell>
        </row>
        <row r="61">
          <cell r="F61">
            <v>1</v>
          </cell>
          <cell r="O61">
            <v>1</v>
          </cell>
        </row>
        <row r="72">
          <cell r="O72">
            <v>2</v>
          </cell>
        </row>
        <row r="73">
          <cell r="O73">
            <v>1</v>
          </cell>
        </row>
        <row r="75">
          <cell r="F75">
            <v>1</v>
          </cell>
        </row>
        <row r="76">
          <cell r="F76">
            <v>1</v>
          </cell>
        </row>
        <row r="88">
          <cell r="F88">
            <v>1</v>
          </cell>
          <cell r="O88">
            <v>1</v>
          </cell>
        </row>
        <row r="89">
          <cell r="O89">
            <v>1</v>
          </cell>
        </row>
        <row r="91">
          <cell r="F91">
            <v>2</v>
          </cell>
        </row>
        <row r="104">
          <cell r="F104">
            <v>1</v>
          </cell>
        </row>
        <row r="107">
          <cell r="O107">
            <v>1</v>
          </cell>
        </row>
        <row r="120">
          <cell r="F120">
            <v>1</v>
          </cell>
          <cell r="O120">
            <v>3</v>
          </cell>
        </row>
        <row r="121">
          <cell r="F121">
            <v>1</v>
          </cell>
          <cell r="O121">
            <v>8</v>
          </cell>
        </row>
        <row r="122">
          <cell r="O122">
            <v>1</v>
          </cell>
        </row>
        <row r="124">
          <cell r="O124">
            <v>1</v>
          </cell>
        </row>
        <row r="137">
          <cell r="O137">
            <v>2</v>
          </cell>
        </row>
        <row r="138">
          <cell r="O138">
            <v>2</v>
          </cell>
        </row>
        <row r="139">
          <cell r="O139">
            <v>2</v>
          </cell>
        </row>
        <row r="140">
          <cell r="O140">
            <v>1</v>
          </cell>
        </row>
        <row r="152">
          <cell r="F152">
            <v>1</v>
          </cell>
          <cell r="O152">
            <v>1</v>
          </cell>
        </row>
        <row r="153">
          <cell r="F153">
            <v>1</v>
          </cell>
          <cell r="O153">
            <v>1</v>
          </cell>
        </row>
        <row r="154">
          <cell r="F154">
            <v>2</v>
          </cell>
        </row>
        <row r="155">
          <cell r="O155">
            <v>1</v>
          </cell>
        </row>
        <row r="156">
          <cell r="F156">
            <v>1</v>
          </cell>
        </row>
        <row r="168">
          <cell r="F168">
            <v>1</v>
          </cell>
          <cell r="O168">
            <v>1</v>
          </cell>
        </row>
        <row r="169">
          <cell r="F169">
            <v>2</v>
          </cell>
        </row>
        <row r="170">
          <cell r="F170">
            <v>1</v>
          </cell>
        </row>
        <row r="173">
          <cell r="F173">
            <v>1</v>
          </cell>
        </row>
        <row r="188">
          <cell r="O188">
            <v>64</v>
          </cell>
        </row>
      </sheetData>
      <sheetData sheetId="14">
        <row r="15">
          <cell r="M15">
            <v>124</v>
          </cell>
          <cell r="N15">
            <v>131</v>
          </cell>
        </row>
        <row r="17">
          <cell r="M17">
            <v>112</v>
          </cell>
          <cell r="N17">
            <v>114</v>
          </cell>
        </row>
        <row r="25">
          <cell r="M25">
            <v>1</v>
          </cell>
          <cell r="N25">
            <v>0</v>
          </cell>
        </row>
        <row r="31">
          <cell r="O31">
            <v>261</v>
          </cell>
        </row>
        <row r="33">
          <cell r="O33">
            <v>35</v>
          </cell>
        </row>
        <row r="40">
          <cell r="F40">
            <v>7</v>
          </cell>
          <cell r="O40">
            <v>4</v>
          </cell>
        </row>
        <row r="41">
          <cell r="F41">
            <v>7</v>
          </cell>
          <cell r="O41">
            <v>7</v>
          </cell>
        </row>
        <row r="42">
          <cell r="F42">
            <v>17</v>
          </cell>
          <cell r="O42">
            <v>11</v>
          </cell>
        </row>
        <row r="43">
          <cell r="F43">
            <v>1</v>
          </cell>
          <cell r="O43">
            <v>3</v>
          </cell>
        </row>
        <row r="44">
          <cell r="F44">
            <v>1</v>
          </cell>
          <cell r="O44">
            <v>1</v>
          </cell>
        </row>
        <row r="45">
          <cell r="O45">
            <v>2</v>
          </cell>
        </row>
        <row r="47">
          <cell r="F47">
            <v>2</v>
          </cell>
        </row>
        <row r="56">
          <cell r="F56">
            <v>7</v>
          </cell>
          <cell r="O56">
            <v>4</v>
          </cell>
        </row>
        <row r="57">
          <cell r="F57">
            <v>15</v>
          </cell>
          <cell r="O57">
            <v>3</v>
          </cell>
        </row>
        <row r="59">
          <cell r="F59">
            <v>1</v>
          </cell>
          <cell r="O59">
            <v>6</v>
          </cell>
        </row>
        <row r="60">
          <cell r="F60">
            <v>2</v>
          </cell>
          <cell r="O60">
            <v>14</v>
          </cell>
        </row>
        <row r="61">
          <cell r="F61">
            <v>1</v>
          </cell>
        </row>
        <row r="72">
          <cell r="F72">
            <v>1</v>
          </cell>
          <cell r="O72">
            <v>1</v>
          </cell>
        </row>
        <row r="73">
          <cell r="F73">
            <v>3</v>
          </cell>
          <cell r="O73">
            <v>1</v>
          </cell>
        </row>
        <row r="74">
          <cell r="F74">
            <v>1</v>
          </cell>
          <cell r="O74">
            <v>1</v>
          </cell>
        </row>
        <row r="76">
          <cell r="F76">
            <v>1</v>
          </cell>
        </row>
        <row r="77">
          <cell r="F77">
            <v>1</v>
          </cell>
        </row>
        <row r="78">
          <cell r="F78">
            <v>8</v>
          </cell>
        </row>
        <row r="88">
          <cell r="O88">
            <v>2</v>
          </cell>
        </row>
        <row r="90">
          <cell r="O90">
            <v>1</v>
          </cell>
        </row>
        <row r="91">
          <cell r="O91">
            <v>1</v>
          </cell>
        </row>
        <row r="94">
          <cell r="O94">
            <v>1</v>
          </cell>
        </row>
        <row r="120">
          <cell r="F120">
            <v>1</v>
          </cell>
          <cell r="O120">
            <v>4</v>
          </cell>
        </row>
        <row r="121">
          <cell r="O121">
            <v>25</v>
          </cell>
        </row>
        <row r="122">
          <cell r="O122">
            <v>1</v>
          </cell>
        </row>
        <row r="123">
          <cell r="O123">
            <v>2</v>
          </cell>
        </row>
        <row r="124">
          <cell r="O124">
            <v>2</v>
          </cell>
        </row>
        <row r="136">
          <cell r="O136">
            <v>1</v>
          </cell>
        </row>
        <row r="137">
          <cell r="O137">
            <v>4</v>
          </cell>
        </row>
        <row r="138">
          <cell r="O138">
            <v>5</v>
          </cell>
        </row>
        <row r="152">
          <cell r="F152">
            <v>3</v>
          </cell>
          <cell r="O152">
            <v>1</v>
          </cell>
        </row>
        <row r="153">
          <cell r="F153">
            <v>1</v>
          </cell>
        </row>
        <row r="158">
          <cell r="O158">
            <v>1</v>
          </cell>
        </row>
        <row r="169">
          <cell r="O169">
            <v>10</v>
          </cell>
        </row>
        <row r="188">
          <cell r="O188">
            <v>26</v>
          </cell>
        </row>
      </sheetData>
      <sheetData sheetId="15">
        <row r="15">
          <cell r="M15">
            <v>112</v>
          </cell>
          <cell r="N15">
            <v>129</v>
          </cell>
        </row>
        <row r="17">
          <cell r="M17">
            <v>94</v>
          </cell>
          <cell r="N17">
            <v>113</v>
          </cell>
        </row>
        <row r="25">
          <cell r="M25">
            <v>0</v>
          </cell>
          <cell r="N25">
            <v>0</v>
          </cell>
        </row>
        <row r="31">
          <cell r="O31">
            <v>246</v>
          </cell>
        </row>
        <row r="33">
          <cell r="O33">
            <v>39</v>
          </cell>
        </row>
        <row r="40">
          <cell r="F40">
            <v>7</v>
          </cell>
          <cell r="O40">
            <v>6</v>
          </cell>
        </row>
        <row r="41">
          <cell r="F41">
            <v>8</v>
          </cell>
          <cell r="O41">
            <v>10</v>
          </cell>
        </row>
        <row r="42">
          <cell r="F42">
            <v>4</v>
          </cell>
          <cell r="O42">
            <v>21</v>
          </cell>
        </row>
        <row r="43">
          <cell r="F43">
            <v>2</v>
          </cell>
          <cell r="O43">
            <v>7</v>
          </cell>
        </row>
        <row r="44">
          <cell r="F44">
            <v>2</v>
          </cell>
          <cell r="O44">
            <v>3</v>
          </cell>
        </row>
        <row r="46">
          <cell r="F46">
            <v>3</v>
          </cell>
          <cell r="O46">
            <v>1</v>
          </cell>
        </row>
        <row r="56">
          <cell r="F56">
            <v>1</v>
          </cell>
          <cell r="O56">
            <v>3</v>
          </cell>
        </row>
        <row r="57">
          <cell r="F57">
            <v>14</v>
          </cell>
          <cell r="O57">
            <v>2</v>
          </cell>
        </row>
        <row r="58">
          <cell r="F58">
            <v>4</v>
          </cell>
        </row>
        <row r="59">
          <cell r="F59">
            <v>1</v>
          </cell>
          <cell r="O59">
            <v>3</v>
          </cell>
        </row>
        <row r="60">
          <cell r="O60">
            <v>10</v>
          </cell>
        </row>
        <row r="72">
          <cell r="O72">
            <v>5</v>
          </cell>
        </row>
        <row r="73">
          <cell r="O73">
            <v>2</v>
          </cell>
        </row>
        <row r="75">
          <cell r="F75">
            <v>1</v>
          </cell>
        </row>
        <row r="76">
          <cell r="F76">
            <v>1</v>
          </cell>
        </row>
        <row r="78">
          <cell r="F78">
            <v>9</v>
          </cell>
        </row>
        <row r="88">
          <cell r="O88">
            <v>4</v>
          </cell>
        </row>
        <row r="89">
          <cell r="O89">
            <v>4</v>
          </cell>
        </row>
        <row r="93">
          <cell r="O93">
            <v>1</v>
          </cell>
        </row>
        <row r="105">
          <cell r="O105">
            <v>2</v>
          </cell>
        </row>
        <row r="120">
          <cell r="O120">
            <v>3</v>
          </cell>
        </row>
        <row r="121">
          <cell r="O121">
            <v>6</v>
          </cell>
        </row>
        <row r="122">
          <cell r="O122">
            <v>2</v>
          </cell>
        </row>
        <row r="123">
          <cell r="O123">
            <v>1</v>
          </cell>
        </row>
        <row r="124">
          <cell r="O124">
            <v>2</v>
          </cell>
        </row>
        <row r="125">
          <cell r="O125">
            <v>2</v>
          </cell>
        </row>
        <row r="137">
          <cell r="O137">
            <v>2</v>
          </cell>
        </row>
        <row r="138">
          <cell r="O138">
            <v>8</v>
          </cell>
        </row>
        <row r="139">
          <cell r="O139">
            <v>2</v>
          </cell>
        </row>
        <row r="141">
          <cell r="O141">
            <v>1</v>
          </cell>
        </row>
        <row r="152">
          <cell r="F152">
            <v>1</v>
          </cell>
        </row>
        <row r="153">
          <cell r="F153">
            <v>2</v>
          </cell>
        </row>
        <row r="154">
          <cell r="F154">
            <v>1</v>
          </cell>
        </row>
        <row r="155">
          <cell r="F155">
            <v>2</v>
          </cell>
        </row>
        <row r="169">
          <cell r="F169">
            <v>1</v>
          </cell>
          <cell r="O169">
            <v>4</v>
          </cell>
        </row>
        <row r="188">
          <cell r="O188">
            <v>26</v>
          </cell>
        </row>
      </sheetData>
      <sheetData sheetId="16">
        <row r="15">
          <cell r="M15">
            <v>131</v>
          </cell>
          <cell r="N15">
            <v>149</v>
          </cell>
        </row>
        <row r="17">
          <cell r="M17">
            <v>104</v>
          </cell>
          <cell r="N17">
            <v>118</v>
          </cell>
        </row>
        <row r="25">
          <cell r="M25">
            <v>0</v>
          </cell>
          <cell r="N25">
            <v>0</v>
          </cell>
        </row>
        <row r="31">
          <cell r="O31">
            <v>286</v>
          </cell>
        </row>
        <row r="33">
          <cell r="O33">
            <v>64</v>
          </cell>
        </row>
        <row r="40">
          <cell r="F40">
            <v>5</v>
          </cell>
          <cell r="O40">
            <v>10</v>
          </cell>
        </row>
        <row r="41">
          <cell r="F41">
            <v>7</v>
          </cell>
          <cell r="O41">
            <v>12</v>
          </cell>
        </row>
        <row r="42">
          <cell r="O42">
            <v>69</v>
          </cell>
        </row>
        <row r="43">
          <cell r="F43">
            <v>1</v>
          </cell>
          <cell r="O43">
            <v>1</v>
          </cell>
        </row>
        <row r="44">
          <cell r="O44">
            <v>3</v>
          </cell>
        </row>
        <row r="45">
          <cell r="F45">
            <v>1</v>
          </cell>
          <cell r="O45">
            <v>3</v>
          </cell>
        </row>
        <row r="46">
          <cell r="F46">
            <v>1</v>
          </cell>
        </row>
        <row r="56">
          <cell r="F56">
            <v>3</v>
          </cell>
        </row>
        <row r="57">
          <cell r="F57">
            <v>1</v>
          </cell>
          <cell r="O57">
            <v>3</v>
          </cell>
        </row>
        <row r="58">
          <cell r="F58">
            <v>1</v>
          </cell>
        </row>
        <row r="59">
          <cell r="F59">
            <v>1</v>
          </cell>
        </row>
        <row r="62">
          <cell r="F62">
            <v>2</v>
          </cell>
        </row>
        <row r="72">
          <cell r="F72">
            <v>4</v>
          </cell>
          <cell r="O72">
            <v>1</v>
          </cell>
        </row>
        <row r="74">
          <cell r="F74">
            <v>2</v>
          </cell>
          <cell r="O74">
            <v>2</v>
          </cell>
        </row>
        <row r="75">
          <cell r="O75">
            <v>1</v>
          </cell>
        </row>
        <row r="76">
          <cell r="F76">
            <v>1</v>
          </cell>
        </row>
        <row r="78">
          <cell r="F78">
            <v>1</v>
          </cell>
        </row>
        <row r="88">
          <cell r="O88">
            <v>4</v>
          </cell>
        </row>
        <row r="89">
          <cell r="O89">
            <v>4</v>
          </cell>
        </row>
        <row r="91">
          <cell r="O91">
            <v>2</v>
          </cell>
        </row>
        <row r="94">
          <cell r="O94">
            <v>1</v>
          </cell>
        </row>
        <row r="120">
          <cell r="O120">
            <v>2</v>
          </cell>
        </row>
        <row r="121">
          <cell r="F121">
            <v>1</v>
          </cell>
          <cell r="O121">
            <v>23</v>
          </cell>
        </row>
        <row r="124">
          <cell r="O124">
            <v>1</v>
          </cell>
        </row>
        <row r="125">
          <cell r="O125">
            <v>1</v>
          </cell>
        </row>
        <row r="136">
          <cell r="O136">
            <v>3</v>
          </cell>
        </row>
        <row r="137">
          <cell r="F137">
            <v>3</v>
          </cell>
        </row>
        <row r="138">
          <cell r="O138">
            <v>7</v>
          </cell>
        </row>
        <row r="139">
          <cell r="O139">
            <v>1</v>
          </cell>
        </row>
        <row r="153">
          <cell r="F153">
            <v>1</v>
          </cell>
        </row>
        <row r="154">
          <cell r="F154">
            <v>2</v>
          </cell>
          <cell r="O154">
            <v>1</v>
          </cell>
        </row>
        <row r="168">
          <cell r="O168">
            <v>1</v>
          </cell>
        </row>
        <row r="169">
          <cell r="F169">
            <v>1</v>
          </cell>
          <cell r="O169">
            <v>2</v>
          </cell>
        </row>
        <row r="188">
          <cell r="O188">
            <v>25</v>
          </cell>
        </row>
      </sheetData>
      <sheetData sheetId="17">
        <row r="15">
          <cell r="M15">
            <v>135</v>
          </cell>
          <cell r="N15">
            <v>127</v>
          </cell>
        </row>
        <row r="17">
          <cell r="M17">
            <v>117</v>
          </cell>
          <cell r="N17">
            <v>115</v>
          </cell>
        </row>
        <row r="19">
          <cell r="M19">
            <v>3</v>
          </cell>
          <cell r="N19">
            <v>3</v>
          </cell>
        </row>
        <row r="25">
          <cell r="M25">
            <v>0</v>
          </cell>
          <cell r="N25">
            <v>0</v>
          </cell>
        </row>
        <row r="31">
          <cell r="O31">
            <v>268</v>
          </cell>
        </row>
        <row r="33">
          <cell r="O33">
            <v>30</v>
          </cell>
        </row>
        <row r="40">
          <cell r="F40">
            <v>10</v>
          </cell>
          <cell r="O40">
            <v>7</v>
          </cell>
        </row>
        <row r="41">
          <cell r="F41">
            <v>7</v>
          </cell>
          <cell r="O41">
            <v>3</v>
          </cell>
        </row>
        <row r="42">
          <cell r="F42">
            <v>1</v>
          </cell>
          <cell r="O42">
            <v>88</v>
          </cell>
        </row>
        <row r="43">
          <cell r="F43">
            <v>5</v>
          </cell>
          <cell r="O43">
            <v>3</v>
          </cell>
        </row>
        <row r="44">
          <cell r="F44">
            <v>1</v>
          </cell>
          <cell r="O44">
            <v>3</v>
          </cell>
        </row>
        <row r="45">
          <cell r="O45">
            <v>0</v>
          </cell>
        </row>
        <row r="46">
          <cell r="O46">
            <v>1</v>
          </cell>
        </row>
        <row r="56">
          <cell r="F56">
            <v>5</v>
          </cell>
          <cell r="O56">
            <v>4</v>
          </cell>
        </row>
        <row r="57">
          <cell r="F57">
            <v>0</v>
          </cell>
          <cell r="O57">
            <v>9</v>
          </cell>
        </row>
        <row r="58">
          <cell r="F58">
            <v>1</v>
          </cell>
          <cell r="O58">
            <v>0</v>
          </cell>
        </row>
        <row r="59">
          <cell r="F59">
            <v>1</v>
          </cell>
          <cell r="O59">
            <v>0</v>
          </cell>
        </row>
        <row r="60">
          <cell r="F60">
            <v>0</v>
          </cell>
          <cell r="O60">
            <v>15</v>
          </cell>
        </row>
        <row r="61">
          <cell r="F61">
            <v>0</v>
          </cell>
          <cell r="O61">
            <v>0</v>
          </cell>
        </row>
        <row r="62">
          <cell r="F62">
            <v>1</v>
          </cell>
          <cell r="O62">
            <v>0</v>
          </cell>
        </row>
        <row r="72">
          <cell r="O72">
            <v>1</v>
          </cell>
        </row>
        <row r="73">
          <cell r="F73">
            <v>1</v>
          </cell>
        </row>
        <row r="74">
          <cell r="O74">
            <v>1</v>
          </cell>
        </row>
        <row r="75">
          <cell r="F75">
            <v>1</v>
          </cell>
        </row>
        <row r="88">
          <cell r="O88">
            <v>1</v>
          </cell>
        </row>
        <row r="89">
          <cell r="O89">
            <v>1</v>
          </cell>
        </row>
        <row r="90">
          <cell r="F90">
            <v>1</v>
          </cell>
          <cell r="O90">
            <v>2</v>
          </cell>
        </row>
        <row r="91">
          <cell r="O91">
            <v>1</v>
          </cell>
        </row>
        <row r="120">
          <cell r="F120">
            <v>1</v>
          </cell>
          <cell r="O120">
            <v>1</v>
          </cell>
        </row>
        <row r="121">
          <cell r="O121">
            <v>4</v>
          </cell>
        </row>
        <row r="122">
          <cell r="O122">
            <v>3</v>
          </cell>
        </row>
        <row r="123">
          <cell r="O123">
            <v>2</v>
          </cell>
        </row>
        <row r="124">
          <cell r="O124">
            <v>4</v>
          </cell>
        </row>
        <row r="136">
          <cell r="O136">
            <v>3</v>
          </cell>
        </row>
        <row r="137">
          <cell r="O137">
            <v>2</v>
          </cell>
        </row>
        <row r="138">
          <cell r="O138">
            <v>3</v>
          </cell>
        </row>
        <row r="139">
          <cell r="O139">
            <v>1</v>
          </cell>
        </row>
        <row r="153">
          <cell r="F153">
            <v>3</v>
          </cell>
        </row>
        <row r="157">
          <cell r="O157">
            <v>1</v>
          </cell>
        </row>
        <row r="169">
          <cell r="F169">
            <v>1</v>
          </cell>
        </row>
        <row r="172">
          <cell r="F172">
            <v>3</v>
          </cell>
        </row>
        <row r="173">
          <cell r="F173">
            <v>1</v>
          </cell>
        </row>
        <row r="188">
          <cell r="O188">
            <v>30</v>
          </cell>
        </row>
      </sheetData>
      <sheetData sheetId="18">
        <row r="15">
          <cell r="M15">
            <v>127</v>
          </cell>
          <cell r="N15">
            <v>147</v>
          </cell>
        </row>
        <row r="17">
          <cell r="M17">
            <v>105</v>
          </cell>
          <cell r="N17">
            <v>130</v>
          </cell>
        </row>
        <row r="19">
          <cell r="M19">
            <v>1</v>
          </cell>
          <cell r="N19">
            <v>1</v>
          </cell>
        </row>
        <row r="25">
          <cell r="M25">
            <v>0</v>
          </cell>
          <cell r="N25">
            <v>0</v>
          </cell>
        </row>
        <row r="31">
          <cell r="O31">
            <v>280</v>
          </cell>
        </row>
        <row r="33">
          <cell r="O33">
            <v>43</v>
          </cell>
        </row>
        <row r="40">
          <cell r="F40">
            <v>5</v>
          </cell>
          <cell r="O40">
            <v>17</v>
          </cell>
        </row>
        <row r="41">
          <cell r="F41">
            <v>3</v>
          </cell>
          <cell r="O41">
            <v>11</v>
          </cell>
        </row>
        <row r="42">
          <cell r="F42">
            <v>2</v>
          </cell>
          <cell r="O42">
            <v>48</v>
          </cell>
        </row>
        <row r="43">
          <cell r="F43">
            <v>2</v>
          </cell>
          <cell r="O43">
            <v>6</v>
          </cell>
        </row>
        <row r="44">
          <cell r="F44">
            <v>3</v>
          </cell>
        </row>
        <row r="46">
          <cell r="O46">
            <v>1</v>
          </cell>
        </row>
        <row r="56">
          <cell r="F56">
            <v>8</v>
          </cell>
          <cell r="O56">
            <v>3</v>
          </cell>
        </row>
        <row r="57">
          <cell r="F57">
            <v>8</v>
          </cell>
          <cell r="O57">
            <v>5</v>
          </cell>
        </row>
        <row r="60">
          <cell r="F60">
            <v>2</v>
          </cell>
          <cell r="O60">
            <v>3</v>
          </cell>
        </row>
        <row r="62">
          <cell r="O62">
            <v>1</v>
          </cell>
        </row>
        <row r="72">
          <cell r="F72">
            <v>4</v>
          </cell>
          <cell r="O72">
            <v>3</v>
          </cell>
        </row>
        <row r="75">
          <cell r="F75">
            <v>2</v>
          </cell>
        </row>
        <row r="76">
          <cell r="O76">
            <v>2</v>
          </cell>
        </row>
        <row r="88">
          <cell r="O88">
            <v>5</v>
          </cell>
        </row>
        <row r="89">
          <cell r="O89">
            <v>6</v>
          </cell>
        </row>
        <row r="90">
          <cell r="F90">
            <v>1</v>
          </cell>
          <cell r="O90">
            <v>1</v>
          </cell>
        </row>
        <row r="91">
          <cell r="O91">
            <v>2</v>
          </cell>
        </row>
        <row r="94">
          <cell r="O94">
            <v>1</v>
          </cell>
        </row>
        <row r="104">
          <cell r="F104">
            <v>1</v>
          </cell>
        </row>
        <row r="120">
          <cell r="O120">
            <v>3</v>
          </cell>
        </row>
        <row r="121">
          <cell r="O121">
            <v>17</v>
          </cell>
        </row>
        <row r="122">
          <cell r="O122">
            <v>2</v>
          </cell>
        </row>
        <row r="123">
          <cell r="O123">
            <v>1</v>
          </cell>
        </row>
        <row r="124">
          <cell r="O124">
            <v>4</v>
          </cell>
        </row>
        <row r="125">
          <cell r="O125">
            <v>1</v>
          </cell>
        </row>
        <row r="136">
          <cell r="O136">
            <v>2</v>
          </cell>
        </row>
        <row r="137">
          <cell r="O137">
            <v>2</v>
          </cell>
        </row>
        <row r="138">
          <cell r="O138">
            <v>5</v>
          </cell>
        </row>
        <row r="139">
          <cell r="O139">
            <v>2</v>
          </cell>
        </row>
        <row r="140">
          <cell r="F140">
            <v>1</v>
          </cell>
        </row>
        <row r="152">
          <cell r="F152">
            <v>6</v>
          </cell>
          <cell r="O152">
            <v>1</v>
          </cell>
        </row>
        <row r="153">
          <cell r="F153">
            <v>2</v>
          </cell>
        </row>
        <row r="154">
          <cell r="F154">
            <v>3</v>
          </cell>
        </row>
        <row r="168">
          <cell r="O168">
            <v>1</v>
          </cell>
        </row>
        <row r="188">
          <cell r="O188">
            <v>28</v>
          </cell>
        </row>
      </sheetData>
      <sheetData sheetId="19">
        <row r="15">
          <cell r="M15">
            <v>124</v>
          </cell>
          <cell r="N15">
            <v>148</v>
          </cell>
        </row>
        <row r="17">
          <cell r="M17">
            <v>107</v>
          </cell>
          <cell r="N17">
            <v>132</v>
          </cell>
        </row>
        <row r="19">
          <cell r="M19">
            <v>3</v>
          </cell>
          <cell r="N19">
            <v>1</v>
          </cell>
        </row>
        <row r="25">
          <cell r="M25">
            <v>0</v>
          </cell>
          <cell r="N25">
            <v>0</v>
          </cell>
        </row>
        <row r="31">
          <cell r="O31">
            <v>300</v>
          </cell>
        </row>
        <row r="33">
          <cell r="O33">
            <v>57</v>
          </cell>
        </row>
        <row r="40">
          <cell r="F40">
            <v>3</v>
          </cell>
          <cell r="O40">
            <v>15</v>
          </cell>
        </row>
        <row r="41">
          <cell r="F41">
            <v>1</v>
          </cell>
          <cell r="O41">
            <v>22</v>
          </cell>
        </row>
        <row r="42">
          <cell r="F42">
            <v>1</v>
          </cell>
          <cell r="O42">
            <v>59</v>
          </cell>
        </row>
        <row r="43">
          <cell r="O43">
            <v>2</v>
          </cell>
        </row>
        <row r="44">
          <cell r="F44">
            <v>4</v>
          </cell>
        </row>
        <row r="45">
          <cell r="F45">
            <v>1</v>
          </cell>
          <cell r="O45">
            <v>1</v>
          </cell>
        </row>
        <row r="46">
          <cell r="O46">
            <v>4</v>
          </cell>
        </row>
        <row r="56">
          <cell r="F56">
            <v>2</v>
          </cell>
          <cell r="O56">
            <v>4</v>
          </cell>
        </row>
        <row r="57">
          <cell r="F57">
            <v>3</v>
          </cell>
          <cell r="O57">
            <v>3</v>
          </cell>
        </row>
        <row r="58">
          <cell r="F58">
            <v>5</v>
          </cell>
        </row>
        <row r="59">
          <cell r="F59">
            <v>2</v>
          </cell>
          <cell r="O59">
            <v>1</v>
          </cell>
        </row>
        <row r="60">
          <cell r="F60">
            <v>1</v>
          </cell>
          <cell r="O60">
            <v>1</v>
          </cell>
        </row>
        <row r="73">
          <cell r="F73">
            <v>1</v>
          </cell>
          <cell r="O73">
            <v>2</v>
          </cell>
        </row>
        <row r="74">
          <cell r="O74">
            <v>2</v>
          </cell>
        </row>
        <row r="78">
          <cell r="O78">
            <v>1</v>
          </cell>
        </row>
        <row r="88">
          <cell r="O88">
            <v>6</v>
          </cell>
        </row>
        <row r="89">
          <cell r="O89">
            <v>9</v>
          </cell>
        </row>
        <row r="90">
          <cell r="F90">
            <v>1</v>
          </cell>
          <cell r="O90">
            <v>4</v>
          </cell>
        </row>
        <row r="91">
          <cell r="O91">
            <v>3</v>
          </cell>
        </row>
        <row r="105">
          <cell r="F105">
            <v>1</v>
          </cell>
        </row>
        <row r="120">
          <cell r="O120">
            <v>3</v>
          </cell>
        </row>
        <row r="121">
          <cell r="F121">
            <v>1</v>
          </cell>
        </row>
        <row r="123">
          <cell r="O123">
            <v>2</v>
          </cell>
        </row>
        <row r="124">
          <cell r="O124">
            <v>2</v>
          </cell>
        </row>
        <row r="125">
          <cell r="O125">
            <v>1</v>
          </cell>
        </row>
        <row r="136">
          <cell r="O136">
            <v>3</v>
          </cell>
        </row>
        <row r="137">
          <cell r="O137">
            <v>1</v>
          </cell>
        </row>
        <row r="138">
          <cell r="F138">
            <v>1</v>
          </cell>
          <cell r="O138">
            <v>26</v>
          </cell>
        </row>
        <row r="140">
          <cell r="O140">
            <v>1</v>
          </cell>
        </row>
        <row r="141">
          <cell r="O141">
            <v>1</v>
          </cell>
        </row>
        <row r="152">
          <cell r="F152">
            <v>3</v>
          </cell>
        </row>
        <row r="153">
          <cell r="F153">
            <v>1</v>
          </cell>
          <cell r="O153">
            <v>2</v>
          </cell>
        </row>
        <row r="154">
          <cell r="F154">
            <v>8</v>
          </cell>
          <cell r="O154">
            <v>1</v>
          </cell>
        </row>
        <row r="155">
          <cell r="F155">
            <v>1</v>
          </cell>
        </row>
        <row r="169">
          <cell r="O169">
            <v>5</v>
          </cell>
        </row>
        <row r="170">
          <cell r="F170">
            <v>1</v>
          </cell>
        </row>
        <row r="171">
          <cell r="O171">
            <v>1</v>
          </cell>
        </row>
        <row r="188">
          <cell r="O188">
            <v>13</v>
          </cell>
        </row>
      </sheetData>
      <sheetData sheetId="20">
        <row r="15">
          <cell r="M15">
            <v>145</v>
          </cell>
          <cell r="N15">
            <v>140</v>
          </cell>
        </row>
        <row r="17">
          <cell r="M17">
            <v>109</v>
          </cell>
          <cell r="N17">
            <v>123</v>
          </cell>
        </row>
        <row r="19">
          <cell r="M19">
            <v>1</v>
          </cell>
          <cell r="N19">
            <v>2</v>
          </cell>
        </row>
        <row r="25">
          <cell r="M25">
            <v>0</v>
          </cell>
          <cell r="N25">
            <v>0</v>
          </cell>
        </row>
        <row r="31">
          <cell r="O31">
            <v>300</v>
          </cell>
        </row>
        <row r="33">
          <cell r="O33">
            <v>65</v>
          </cell>
        </row>
        <row r="40">
          <cell r="F40">
            <v>4</v>
          </cell>
          <cell r="O40">
            <v>15</v>
          </cell>
        </row>
        <row r="41">
          <cell r="F41">
            <v>11</v>
          </cell>
          <cell r="O41">
            <v>16</v>
          </cell>
        </row>
        <row r="42">
          <cell r="F42">
            <v>36</v>
          </cell>
          <cell r="O42">
            <v>33</v>
          </cell>
        </row>
        <row r="43">
          <cell r="F43">
            <v>1</v>
          </cell>
          <cell r="O43">
            <v>2</v>
          </cell>
        </row>
        <row r="44">
          <cell r="O44">
            <v>4</v>
          </cell>
        </row>
        <row r="56">
          <cell r="F56">
            <v>2</v>
          </cell>
          <cell r="O56">
            <v>2</v>
          </cell>
        </row>
        <row r="57">
          <cell r="F57">
            <v>1</v>
          </cell>
          <cell r="O57">
            <v>4</v>
          </cell>
        </row>
        <row r="58">
          <cell r="F58">
            <v>2</v>
          </cell>
        </row>
        <row r="59">
          <cell r="O59">
            <v>1</v>
          </cell>
        </row>
        <row r="60">
          <cell r="F60">
            <v>1</v>
          </cell>
          <cell r="O60">
            <v>1</v>
          </cell>
        </row>
        <row r="72">
          <cell r="F72">
            <v>1</v>
          </cell>
          <cell r="O72">
            <v>1</v>
          </cell>
        </row>
        <row r="73">
          <cell r="O73">
            <v>1</v>
          </cell>
        </row>
        <row r="75">
          <cell r="O75">
            <v>2</v>
          </cell>
        </row>
        <row r="88">
          <cell r="F88">
            <v>1</v>
          </cell>
          <cell r="O88">
            <v>10</v>
          </cell>
        </row>
        <row r="89">
          <cell r="O89">
            <v>6</v>
          </cell>
        </row>
        <row r="90">
          <cell r="O90">
            <v>2</v>
          </cell>
        </row>
        <row r="91">
          <cell r="O91">
            <v>2</v>
          </cell>
        </row>
        <row r="92">
          <cell r="O92">
            <v>3</v>
          </cell>
        </row>
        <row r="120">
          <cell r="O120">
            <v>2</v>
          </cell>
        </row>
        <row r="121">
          <cell r="F121">
            <v>1</v>
          </cell>
          <cell r="O121">
            <v>2</v>
          </cell>
        </row>
        <row r="122">
          <cell r="O122">
            <v>1</v>
          </cell>
        </row>
        <row r="123">
          <cell r="O123">
            <v>1</v>
          </cell>
        </row>
        <row r="136">
          <cell r="O136">
            <v>2</v>
          </cell>
        </row>
        <row r="137">
          <cell r="O137">
            <v>2</v>
          </cell>
        </row>
        <row r="138">
          <cell r="O138">
            <v>16</v>
          </cell>
        </row>
        <row r="139">
          <cell r="O139">
            <v>4</v>
          </cell>
        </row>
        <row r="140">
          <cell r="O140">
            <v>2</v>
          </cell>
        </row>
        <row r="141">
          <cell r="O141">
            <v>1</v>
          </cell>
        </row>
        <row r="142">
          <cell r="O142">
            <v>1</v>
          </cell>
        </row>
        <row r="152">
          <cell r="F152">
            <v>7</v>
          </cell>
          <cell r="O152">
            <v>1</v>
          </cell>
        </row>
        <row r="153">
          <cell r="F153">
            <v>5</v>
          </cell>
          <cell r="O153">
            <v>1</v>
          </cell>
        </row>
        <row r="156">
          <cell r="F156">
            <v>1</v>
          </cell>
        </row>
        <row r="157">
          <cell r="O157">
            <v>1</v>
          </cell>
        </row>
        <row r="168">
          <cell r="O168">
            <v>1</v>
          </cell>
        </row>
        <row r="169">
          <cell r="F169">
            <v>2</v>
          </cell>
          <cell r="O169">
            <v>4</v>
          </cell>
        </row>
        <row r="170">
          <cell r="F170">
            <v>1</v>
          </cell>
        </row>
        <row r="171">
          <cell r="F171">
            <v>1</v>
          </cell>
        </row>
        <row r="174">
          <cell r="F174">
            <v>1</v>
          </cell>
        </row>
        <row r="188">
          <cell r="O188">
            <v>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PRD KAB DESA"/>
      <sheetName val="DPRD KAB 01"/>
      <sheetName val="DPRD KAB 02"/>
      <sheetName val="DPRD KAB 03"/>
      <sheetName val="DPRD KAB 04"/>
      <sheetName val="DPRD KAB 05"/>
      <sheetName val="DPRD KAB 06"/>
      <sheetName val="DPRD KAB 07"/>
      <sheetName val="DPRD KAB 08"/>
      <sheetName val="DPRD KAB 09"/>
      <sheetName val="DPRD KAB 10"/>
      <sheetName val="DPRD KAB 11"/>
      <sheetName val="DPRD KAB 12"/>
      <sheetName val="DPRD KAB 13"/>
      <sheetName val="DPRD KAB 14"/>
      <sheetName val="DPRD KAB 15"/>
      <sheetName val="DPRD KAB 16"/>
      <sheetName val="DPRD KAB 17"/>
      <sheetName val="DPRD KAB 18"/>
      <sheetName val="DPRD KAB 19"/>
      <sheetName val="DPRD KAB 20"/>
      <sheetName val="Sheet1"/>
    </sheetNames>
    <sheetDataSet>
      <sheetData sheetId="0" refreshError="1"/>
      <sheetData sheetId="1">
        <row r="15">
          <cell r="M15">
            <v>117</v>
          </cell>
          <cell r="N15">
            <v>140</v>
          </cell>
        </row>
        <row r="17">
          <cell r="M17">
            <v>106</v>
          </cell>
          <cell r="N17">
            <v>132</v>
          </cell>
        </row>
        <row r="19">
          <cell r="M19">
            <v>1</v>
          </cell>
          <cell r="N19">
            <v>1</v>
          </cell>
        </row>
        <row r="31">
          <cell r="O31">
            <v>263</v>
          </cell>
        </row>
        <row r="33">
          <cell r="O33">
            <v>23</v>
          </cell>
        </row>
        <row r="40">
          <cell r="F40">
            <v>8</v>
          </cell>
          <cell r="O40">
            <v>12</v>
          </cell>
        </row>
        <row r="41">
          <cell r="F41">
            <v>6</v>
          </cell>
          <cell r="O41">
            <v>11</v>
          </cell>
        </row>
        <row r="42">
          <cell r="F42">
            <v>3</v>
          </cell>
          <cell r="O42">
            <v>11</v>
          </cell>
        </row>
        <row r="43">
          <cell r="F43">
            <v>7</v>
          </cell>
          <cell r="O43">
            <v>2</v>
          </cell>
        </row>
        <row r="44">
          <cell r="F44">
            <v>6</v>
          </cell>
          <cell r="O44">
            <v>3</v>
          </cell>
        </row>
        <row r="45">
          <cell r="O45">
            <v>1</v>
          </cell>
        </row>
        <row r="46">
          <cell r="O46">
            <v>1</v>
          </cell>
        </row>
        <row r="47">
          <cell r="F47">
            <v>4</v>
          </cell>
          <cell r="O47">
            <v>2</v>
          </cell>
        </row>
        <row r="48">
          <cell r="O48">
            <v>1</v>
          </cell>
        </row>
        <row r="56">
          <cell r="F56">
            <v>10</v>
          </cell>
          <cell r="O56">
            <v>2</v>
          </cell>
        </row>
        <row r="57">
          <cell r="F57">
            <v>3</v>
          </cell>
          <cell r="O57">
            <v>1</v>
          </cell>
        </row>
        <row r="58">
          <cell r="O58">
            <v>1</v>
          </cell>
        </row>
        <row r="59">
          <cell r="F59">
            <v>17</v>
          </cell>
        </row>
        <row r="60">
          <cell r="F60">
            <v>2</v>
          </cell>
        </row>
        <row r="63">
          <cell r="F63">
            <v>2</v>
          </cell>
        </row>
        <row r="65">
          <cell r="F65">
            <v>2</v>
          </cell>
          <cell r="O65">
            <v>3</v>
          </cell>
        </row>
        <row r="72">
          <cell r="F72">
            <v>1</v>
          </cell>
          <cell r="O72">
            <v>2</v>
          </cell>
        </row>
        <row r="73">
          <cell r="F73">
            <v>3</v>
          </cell>
        </row>
        <row r="74">
          <cell r="O74">
            <v>1</v>
          </cell>
        </row>
        <row r="88">
          <cell r="O88">
            <v>1</v>
          </cell>
        </row>
        <row r="89">
          <cell r="O89">
            <v>2</v>
          </cell>
        </row>
        <row r="91">
          <cell r="F91">
            <v>1</v>
          </cell>
        </row>
        <row r="107">
          <cell r="O107">
            <v>1</v>
          </cell>
        </row>
        <row r="120">
          <cell r="F120">
            <v>1</v>
          </cell>
          <cell r="O120">
            <v>1</v>
          </cell>
        </row>
        <row r="121">
          <cell r="O121">
            <v>27</v>
          </cell>
        </row>
        <row r="122">
          <cell r="O122">
            <v>4</v>
          </cell>
        </row>
        <row r="136">
          <cell r="O136">
            <v>5</v>
          </cell>
        </row>
        <row r="137">
          <cell r="O137">
            <v>10</v>
          </cell>
        </row>
        <row r="138">
          <cell r="O138">
            <v>18</v>
          </cell>
        </row>
        <row r="140">
          <cell r="O140">
            <v>1</v>
          </cell>
        </row>
        <row r="143">
          <cell r="O143">
            <v>2</v>
          </cell>
        </row>
        <row r="152">
          <cell r="F152">
            <v>3</v>
          </cell>
        </row>
        <row r="153">
          <cell r="F153">
            <v>1</v>
          </cell>
        </row>
        <row r="155">
          <cell r="F155">
            <v>2</v>
          </cell>
        </row>
        <row r="156">
          <cell r="F156">
            <v>1</v>
          </cell>
        </row>
        <row r="169">
          <cell r="O169">
            <v>3</v>
          </cell>
        </row>
        <row r="170">
          <cell r="F170">
            <v>1</v>
          </cell>
        </row>
        <row r="174">
          <cell r="O174">
            <v>3</v>
          </cell>
        </row>
        <row r="188">
          <cell r="O188">
            <v>24</v>
          </cell>
        </row>
      </sheetData>
      <sheetData sheetId="2">
        <row r="15">
          <cell r="M15">
            <v>106</v>
          </cell>
          <cell r="N15">
            <v>130</v>
          </cell>
        </row>
        <row r="17">
          <cell r="M17">
            <v>90</v>
          </cell>
          <cell r="N17">
            <v>114</v>
          </cell>
        </row>
        <row r="19">
          <cell r="N19">
            <v>1</v>
          </cell>
        </row>
        <row r="31">
          <cell r="O31">
            <v>241</v>
          </cell>
        </row>
        <row r="33">
          <cell r="O33">
            <v>36</v>
          </cell>
        </row>
        <row r="40">
          <cell r="F40">
            <v>6</v>
          </cell>
          <cell r="O40">
            <v>8</v>
          </cell>
        </row>
        <row r="41">
          <cell r="F41">
            <v>8</v>
          </cell>
          <cell r="O41">
            <v>12</v>
          </cell>
        </row>
        <row r="42">
          <cell r="O42">
            <v>3</v>
          </cell>
        </row>
        <row r="43">
          <cell r="F43">
            <v>7</v>
          </cell>
          <cell r="O43">
            <v>1</v>
          </cell>
        </row>
        <row r="44">
          <cell r="F44">
            <v>17</v>
          </cell>
        </row>
        <row r="45">
          <cell r="O45">
            <v>2</v>
          </cell>
        </row>
        <row r="46">
          <cell r="O46">
            <v>1</v>
          </cell>
        </row>
        <row r="47">
          <cell r="O47">
            <v>1</v>
          </cell>
        </row>
        <row r="48">
          <cell r="O48">
            <v>4</v>
          </cell>
        </row>
        <row r="56">
          <cell r="F56">
            <v>6</v>
          </cell>
          <cell r="O56">
            <v>7</v>
          </cell>
        </row>
        <row r="57">
          <cell r="F57">
            <v>3</v>
          </cell>
          <cell r="O57">
            <v>19</v>
          </cell>
        </row>
        <row r="59">
          <cell r="F59">
            <v>29</v>
          </cell>
          <cell r="O59">
            <v>1</v>
          </cell>
        </row>
        <row r="61">
          <cell r="O61">
            <v>1</v>
          </cell>
        </row>
        <row r="63">
          <cell r="O63">
            <v>1</v>
          </cell>
        </row>
        <row r="72">
          <cell r="F72">
            <v>6</v>
          </cell>
          <cell r="O72">
            <v>1</v>
          </cell>
        </row>
        <row r="73">
          <cell r="O73">
            <v>1</v>
          </cell>
        </row>
        <row r="88">
          <cell r="O88">
            <v>2</v>
          </cell>
        </row>
        <row r="89">
          <cell r="O89">
            <v>1</v>
          </cell>
        </row>
        <row r="105">
          <cell r="O105">
            <v>1</v>
          </cell>
        </row>
        <row r="120">
          <cell r="O120">
            <v>1</v>
          </cell>
        </row>
        <row r="121">
          <cell r="O121">
            <v>1</v>
          </cell>
        </row>
        <row r="122">
          <cell r="O122">
            <v>6</v>
          </cell>
        </row>
        <row r="123">
          <cell r="O123">
            <v>1</v>
          </cell>
        </row>
        <row r="124">
          <cell r="O124">
            <v>1</v>
          </cell>
        </row>
        <row r="127">
          <cell r="O127">
            <v>1</v>
          </cell>
        </row>
        <row r="136">
          <cell r="O136">
            <v>2</v>
          </cell>
        </row>
        <row r="137">
          <cell r="O137">
            <v>2</v>
          </cell>
        </row>
        <row r="138">
          <cell r="O138">
            <v>12</v>
          </cell>
        </row>
        <row r="141">
          <cell r="O141">
            <v>1</v>
          </cell>
        </row>
        <row r="142">
          <cell r="O142">
            <v>1</v>
          </cell>
        </row>
        <row r="152">
          <cell r="F152">
            <v>1</v>
          </cell>
          <cell r="O152">
            <v>1</v>
          </cell>
        </row>
        <row r="155">
          <cell r="O155">
            <v>1</v>
          </cell>
        </row>
        <row r="156">
          <cell r="F156">
            <v>1</v>
          </cell>
        </row>
        <row r="168">
          <cell r="O168">
            <v>2</v>
          </cell>
        </row>
        <row r="172">
          <cell r="F172">
            <v>1</v>
          </cell>
          <cell r="O172">
            <v>1</v>
          </cell>
        </row>
        <row r="173">
          <cell r="F173">
            <v>1</v>
          </cell>
        </row>
        <row r="174">
          <cell r="O174">
            <v>2</v>
          </cell>
        </row>
        <row r="188">
          <cell r="O188">
            <v>16</v>
          </cell>
        </row>
      </sheetData>
      <sheetData sheetId="3">
        <row r="15">
          <cell r="M15">
            <v>100</v>
          </cell>
          <cell r="N15">
            <v>107</v>
          </cell>
        </row>
        <row r="17">
          <cell r="M17">
            <v>87</v>
          </cell>
          <cell r="N17">
            <v>92</v>
          </cell>
        </row>
        <row r="19">
          <cell r="M19">
            <v>2</v>
          </cell>
          <cell r="N19">
            <v>2</v>
          </cell>
        </row>
        <row r="31">
          <cell r="O31">
            <v>222</v>
          </cell>
        </row>
        <row r="33">
          <cell r="O33">
            <v>39</v>
          </cell>
        </row>
        <row r="40">
          <cell r="F40">
            <v>8</v>
          </cell>
          <cell r="O40">
            <v>11</v>
          </cell>
        </row>
        <row r="41">
          <cell r="F41">
            <v>12</v>
          </cell>
          <cell r="O41">
            <v>3</v>
          </cell>
        </row>
        <row r="42">
          <cell r="F42">
            <v>2</v>
          </cell>
          <cell r="O42">
            <v>4</v>
          </cell>
        </row>
        <row r="44">
          <cell r="F44">
            <v>37</v>
          </cell>
        </row>
        <row r="45">
          <cell r="F45">
            <v>4</v>
          </cell>
        </row>
        <row r="46">
          <cell r="F46">
            <v>1</v>
          </cell>
          <cell r="O46">
            <v>3</v>
          </cell>
        </row>
        <row r="48">
          <cell r="O48">
            <v>1</v>
          </cell>
        </row>
        <row r="56">
          <cell r="F56">
            <v>4</v>
          </cell>
          <cell r="O56">
            <v>13</v>
          </cell>
        </row>
        <row r="57">
          <cell r="F57">
            <v>2</v>
          </cell>
          <cell r="O57">
            <v>25</v>
          </cell>
        </row>
        <row r="58">
          <cell r="O58">
            <v>1</v>
          </cell>
        </row>
        <row r="59">
          <cell r="F59">
            <v>9</v>
          </cell>
        </row>
        <row r="60">
          <cell r="F60">
            <v>1</v>
          </cell>
          <cell r="O60">
            <v>1</v>
          </cell>
        </row>
        <row r="61">
          <cell r="O61">
            <v>1</v>
          </cell>
        </row>
        <row r="64">
          <cell r="O64">
            <v>1</v>
          </cell>
        </row>
        <row r="73">
          <cell r="F73">
            <v>1</v>
          </cell>
        </row>
        <row r="88">
          <cell r="F88">
            <v>1</v>
          </cell>
          <cell r="O88">
            <v>2</v>
          </cell>
        </row>
        <row r="97">
          <cell r="O97">
            <v>1</v>
          </cell>
        </row>
        <row r="120">
          <cell r="O120">
            <v>1</v>
          </cell>
        </row>
        <row r="121">
          <cell r="O121">
            <v>1</v>
          </cell>
        </row>
        <row r="122">
          <cell r="O122">
            <v>2</v>
          </cell>
        </row>
        <row r="136">
          <cell r="O136">
            <v>1</v>
          </cell>
        </row>
        <row r="137">
          <cell r="O137">
            <v>3</v>
          </cell>
        </row>
        <row r="138">
          <cell r="O138">
            <v>3</v>
          </cell>
        </row>
        <row r="140">
          <cell r="F140">
            <v>1</v>
          </cell>
        </row>
        <row r="154">
          <cell r="F154">
            <v>1</v>
          </cell>
        </row>
        <row r="155">
          <cell r="F155">
            <v>1</v>
          </cell>
        </row>
        <row r="168">
          <cell r="O168">
            <v>1</v>
          </cell>
        </row>
        <row r="169">
          <cell r="F169">
            <v>1</v>
          </cell>
        </row>
        <row r="172">
          <cell r="O172">
            <v>1</v>
          </cell>
        </row>
        <row r="188">
          <cell r="O188">
            <v>17</v>
          </cell>
        </row>
      </sheetData>
      <sheetData sheetId="4">
        <row r="15">
          <cell r="M15">
            <v>123</v>
          </cell>
          <cell r="N15">
            <v>126</v>
          </cell>
        </row>
        <row r="17">
          <cell r="M17">
            <v>117</v>
          </cell>
          <cell r="N17">
            <v>115</v>
          </cell>
        </row>
        <row r="31">
          <cell r="O31">
            <v>254</v>
          </cell>
        </row>
        <row r="33">
          <cell r="O33">
            <v>22</v>
          </cell>
        </row>
        <row r="40">
          <cell r="F40">
            <v>4</v>
          </cell>
          <cell r="O40">
            <v>15</v>
          </cell>
        </row>
        <row r="41">
          <cell r="F41">
            <v>8</v>
          </cell>
          <cell r="O41">
            <v>4</v>
          </cell>
        </row>
        <row r="42">
          <cell r="O42">
            <v>19</v>
          </cell>
        </row>
        <row r="43">
          <cell r="O43">
            <v>1</v>
          </cell>
        </row>
        <row r="44">
          <cell r="F44">
            <v>18</v>
          </cell>
          <cell r="O44">
            <v>6</v>
          </cell>
        </row>
        <row r="45">
          <cell r="F45">
            <v>3</v>
          </cell>
          <cell r="O45">
            <v>1</v>
          </cell>
        </row>
        <row r="46">
          <cell r="O46">
            <v>1</v>
          </cell>
        </row>
        <row r="47">
          <cell r="O47">
            <v>1</v>
          </cell>
        </row>
        <row r="48">
          <cell r="F48">
            <v>1</v>
          </cell>
          <cell r="O48">
            <v>3</v>
          </cell>
        </row>
        <row r="49">
          <cell r="O49">
            <v>1</v>
          </cell>
        </row>
        <row r="56">
          <cell r="F56">
            <v>6</v>
          </cell>
          <cell r="O56">
            <v>4</v>
          </cell>
        </row>
        <row r="57">
          <cell r="F57">
            <v>2</v>
          </cell>
          <cell r="O57">
            <v>10</v>
          </cell>
        </row>
        <row r="58">
          <cell r="F58">
            <v>2</v>
          </cell>
        </row>
        <row r="59">
          <cell r="F59">
            <v>2</v>
          </cell>
          <cell r="O59">
            <v>1</v>
          </cell>
        </row>
        <row r="61">
          <cell r="O61">
            <v>2</v>
          </cell>
        </row>
        <row r="64">
          <cell r="O64">
            <v>1</v>
          </cell>
        </row>
        <row r="72">
          <cell r="F72">
            <v>1</v>
          </cell>
        </row>
        <row r="73">
          <cell r="F73">
            <v>41</v>
          </cell>
        </row>
        <row r="74">
          <cell r="F74">
            <v>3</v>
          </cell>
        </row>
        <row r="77">
          <cell r="F77">
            <v>1</v>
          </cell>
        </row>
        <row r="78">
          <cell r="F78">
            <v>1</v>
          </cell>
        </row>
        <row r="88">
          <cell r="F88">
            <v>1</v>
          </cell>
        </row>
        <row r="90">
          <cell r="F90">
            <v>1</v>
          </cell>
        </row>
        <row r="104">
          <cell r="O104">
            <v>1</v>
          </cell>
        </row>
        <row r="120">
          <cell r="O120">
            <v>2</v>
          </cell>
        </row>
        <row r="121">
          <cell r="O121">
            <v>4</v>
          </cell>
        </row>
        <row r="125">
          <cell r="O125">
            <v>1</v>
          </cell>
        </row>
        <row r="136">
          <cell r="O136">
            <v>3</v>
          </cell>
        </row>
        <row r="138">
          <cell r="O138">
            <v>17</v>
          </cell>
        </row>
        <row r="152">
          <cell r="F152">
            <v>2</v>
          </cell>
        </row>
        <row r="153">
          <cell r="F153">
            <v>1</v>
          </cell>
        </row>
        <row r="154">
          <cell r="F154">
            <v>1</v>
          </cell>
          <cell r="O154">
            <v>1</v>
          </cell>
        </row>
        <row r="155">
          <cell r="O155">
            <v>1</v>
          </cell>
        </row>
        <row r="156">
          <cell r="F156">
            <v>1</v>
          </cell>
        </row>
        <row r="168">
          <cell r="F168">
            <v>2</v>
          </cell>
        </row>
        <row r="169">
          <cell r="F169">
            <v>4</v>
          </cell>
          <cell r="O169">
            <v>1</v>
          </cell>
        </row>
        <row r="188">
          <cell r="O188">
            <v>25</v>
          </cell>
        </row>
      </sheetData>
      <sheetData sheetId="5">
        <row r="15">
          <cell r="M15">
            <v>136</v>
          </cell>
          <cell r="N15">
            <v>140</v>
          </cell>
        </row>
        <row r="17">
          <cell r="M17">
            <v>117</v>
          </cell>
          <cell r="N17">
            <v>124</v>
          </cell>
        </row>
        <row r="19">
          <cell r="M19">
            <v>5</v>
          </cell>
          <cell r="N19">
            <v>3</v>
          </cell>
        </row>
        <row r="31">
          <cell r="O31">
            <v>283</v>
          </cell>
        </row>
        <row r="32">
          <cell r="O32">
            <v>1</v>
          </cell>
        </row>
        <row r="33">
          <cell r="O33">
            <v>33</v>
          </cell>
        </row>
        <row r="40">
          <cell r="F40">
            <v>7</v>
          </cell>
          <cell r="O40">
            <v>10</v>
          </cell>
        </row>
        <row r="41">
          <cell r="F41">
            <v>4</v>
          </cell>
          <cell r="O41">
            <v>11</v>
          </cell>
        </row>
        <row r="42">
          <cell r="F42">
            <v>1</v>
          </cell>
        </row>
        <row r="43">
          <cell r="F43">
            <v>3</v>
          </cell>
          <cell r="O43">
            <v>1</v>
          </cell>
        </row>
        <row r="44">
          <cell r="F44">
            <v>3</v>
          </cell>
          <cell r="O44">
            <v>4</v>
          </cell>
        </row>
        <row r="45">
          <cell r="F45">
            <v>2</v>
          </cell>
          <cell r="O45">
            <v>1</v>
          </cell>
        </row>
        <row r="46">
          <cell r="O46">
            <v>10</v>
          </cell>
        </row>
        <row r="49">
          <cell r="O49">
            <v>3</v>
          </cell>
        </row>
        <row r="56">
          <cell r="F56">
            <v>4</v>
          </cell>
        </row>
        <row r="57">
          <cell r="F57">
            <v>4</v>
          </cell>
          <cell r="O57">
            <v>1</v>
          </cell>
        </row>
        <row r="58">
          <cell r="O58">
            <v>2</v>
          </cell>
        </row>
        <row r="59">
          <cell r="F59">
            <v>1</v>
          </cell>
        </row>
        <row r="60">
          <cell r="F60">
            <v>1</v>
          </cell>
          <cell r="O60">
            <v>1</v>
          </cell>
        </row>
        <row r="61">
          <cell r="F61">
            <v>2</v>
          </cell>
        </row>
        <row r="62">
          <cell r="O62">
            <v>1</v>
          </cell>
        </row>
        <row r="65">
          <cell r="F65">
            <v>1</v>
          </cell>
        </row>
        <row r="72">
          <cell r="F72">
            <v>1</v>
          </cell>
          <cell r="O72">
            <v>2</v>
          </cell>
        </row>
        <row r="74">
          <cell r="O74">
            <v>1</v>
          </cell>
        </row>
        <row r="88">
          <cell r="O88">
            <v>4</v>
          </cell>
        </row>
        <row r="89">
          <cell r="O89">
            <v>1</v>
          </cell>
        </row>
        <row r="91">
          <cell r="F91">
            <v>1</v>
          </cell>
        </row>
        <row r="93">
          <cell r="O93">
            <v>1</v>
          </cell>
        </row>
        <row r="97">
          <cell r="O97">
            <v>1</v>
          </cell>
        </row>
        <row r="106">
          <cell r="O106">
            <v>1</v>
          </cell>
        </row>
        <row r="120">
          <cell r="O120">
            <v>19</v>
          </cell>
        </row>
        <row r="121">
          <cell r="O121">
            <v>53</v>
          </cell>
        </row>
        <row r="122">
          <cell r="O122">
            <v>22</v>
          </cell>
        </row>
        <row r="123">
          <cell r="O123">
            <v>1</v>
          </cell>
        </row>
        <row r="124">
          <cell r="O124">
            <v>2</v>
          </cell>
        </row>
        <row r="125">
          <cell r="O125">
            <v>1</v>
          </cell>
        </row>
        <row r="126">
          <cell r="O126">
            <v>1</v>
          </cell>
        </row>
        <row r="129">
          <cell r="O129">
            <v>1</v>
          </cell>
        </row>
        <row r="136">
          <cell r="O136">
            <v>8</v>
          </cell>
        </row>
        <row r="137">
          <cell r="O137">
            <v>2</v>
          </cell>
        </row>
        <row r="138">
          <cell r="O138">
            <v>13</v>
          </cell>
        </row>
        <row r="139">
          <cell r="O139">
            <v>2</v>
          </cell>
        </row>
        <row r="143">
          <cell r="O143">
            <v>1</v>
          </cell>
        </row>
        <row r="152">
          <cell r="F152">
            <v>5</v>
          </cell>
          <cell r="O152">
            <v>1</v>
          </cell>
        </row>
        <row r="153">
          <cell r="F153">
            <v>3</v>
          </cell>
        </row>
        <row r="155">
          <cell r="F155">
            <v>1</v>
          </cell>
        </row>
        <row r="168">
          <cell r="F168">
            <v>1</v>
          </cell>
          <cell r="O168">
            <v>1</v>
          </cell>
        </row>
        <row r="169">
          <cell r="O169">
            <v>1</v>
          </cell>
        </row>
        <row r="172">
          <cell r="F172">
            <v>1</v>
          </cell>
        </row>
        <row r="188">
          <cell r="O188">
            <v>18</v>
          </cell>
        </row>
      </sheetData>
      <sheetData sheetId="6">
        <row r="15">
          <cell r="M15">
            <v>139</v>
          </cell>
          <cell r="N15">
            <v>151</v>
          </cell>
        </row>
        <row r="17">
          <cell r="M17">
            <v>104</v>
          </cell>
          <cell r="N17">
            <v>124</v>
          </cell>
        </row>
        <row r="31">
          <cell r="O31">
            <v>296</v>
          </cell>
        </row>
        <row r="33">
          <cell r="O33">
            <v>68</v>
          </cell>
        </row>
        <row r="40">
          <cell r="F40">
            <v>6</v>
          </cell>
          <cell r="O40">
            <v>9</v>
          </cell>
        </row>
        <row r="41">
          <cell r="O41">
            <v>7</v>
          </cell>
        </row>
        <row r="43">
          <cell r="F43">
            <v>6</v>
          </cell>
        </row>
        <row r="44">
          <cell r="F44">
            <v>1</v>
          </cell>
        </row>
        <row r="45">
          <cell r="F45">
            <v>7</v>
          </cell>
        </row>
        <row r="46">
          <cell r="F46">
            <v>1</v>
          </cell>
        </row>
        <row r="47">
          <cell r="O47">
            <v>2</v>
          </cell>
        </row>
        <row r="48">
          <cell r="F48">
            <v>1</v>
          </cell>
        </row>
        <row r="56">
          <cell r="F56">
            <v>9</v>
          </cell>
        </row>
        <row r="57">
          <cell r="F57">
            <v>1</v>
          </cell>
          <cell r="O57">
            <v>2</v>
          </cell>
        </row>
        <row r="60">
          <cell r="F60">
            <v>1</v>
          </cell>
        </row>
        <row r="61">
          <cell r="F61">
            <v>7</v>
          </cell>
        </row>
        <row r="63">
          <cell r="F63">
            <v>1</v>
          </cell>
        </row>
        <row r="64">
          <cell r="O64">
            <v>1</v>
          </cell>
        </row>
        <row r="65">
          <cell r="F65">
            <v>7</v>
          </cell>
        </row>
        <row r="72">
          <cell r="F72">
            <v>5</v>
          </cell>
          <cell r="O72">
            <v>3</v>
          </cell>
        </row>
        <row r="76">
          <cell r="F76">
            <v>2</v>
          </cell>
        </row>
        <row r="88">
          <cell r="F88">
            <v>1</v>
          </cell>
          <cell r="O88">
            <v>11</v>
          </cell>
        </row>
        <row r="89">
          <cell r="O89">
            <v>3</v>
          </cell>
        </row>
        <row r="90">
          <cell r="O90">
            <v>4</v>
          </cell>
        </row>
        <row r="91">
          <cell r="O91">
            <v>2</v>
          </cell>
        </row>
        <row r="95">
          <cell r="O95">
            <v>1</v>
          </cell>
        </row>
        <row r="104">
          <cell r="O104">
            <v>1</v>
          </cell>
        </row>
        <row r="120">
          <cell r="F120">
            <v>1</v>
          </cell>
          <cell r="O120">
            <v>8</v>
          </cell>
        </row>
        <row r="121">
          <cell r="O121">
            <v>58</v>
          </cell>
        </row>
        <row r="122">
          <cell r="O122">
            <v>28</v>
          </cell>
        </row>
        <row r="124">
          <cell r="O124">
            <v>2</v>
          </cell>
        </row>
        <row r="136">
          <cell r="O136">
            <v>4</v>
          </cell>
        </row>
        <row r="137">
          <cell r="O137">
            <v>4</v>
          </cell>
        </row>
        <row r="143">
          <cell r="O143">
            <v>1</v>
          </cell>
        </row>
        <row r="152">
          <cell r="F152">
            <v>1</v>
          </cell>
          <cell r="O152">
            <v>1</v>
          </cell>
        </row>
        <row r="153">
          <cell r="F153">
            <v>2</v>
          </cell>
          <cell r="O153">
            <v>1</v>
          </cell>
        </row>
        <row r="154">
          <cell r="F154">
            <v>1</v>
          </cell>
        </row>
        <row r="155">
          <cell r="F155">
            <v>2</v>
          </cell>
        </row>
        <row r="168">
          <cell r="O168">
            <v>2</v>
          </cell>
        </row>
        <row r="169">
          <cell r="F169">
            <v>1</v>
          </cell>
          <cell r="O169">
            <v>2</v>
          </cell>
        </row>
        <row r="188">
          <cell r="O188">
            <v>7</v>
          </cell>
        </row>
      </sheetData>
      <sheetData sheetId="7">
        <row r="15">
          <cell r="M15">
            <v>145</v>
          </cell>
          <cell r="N15">
            <v>134</v>
          </cell>
        </row>
        <row r="17">
          <cell r="M17">
            <v>130</v>
          </cell>
          <cell r="N17">
            <v>119</v>
          </cell>
        </row>
        <row r="31">
          <cell r="O31">
            <v>285</v>
          </cell>
        </row>
        <row r="33">
          <cell r="O33">
            <v>36</v>
          </cell>
        </row>
        <row r="40">
          <cell r="F40">
            <v>7</v>
          </cell>
          <cell r="O40">
            <v>5</v>
          </cell>
        </row>
        <row r="41">
          <cell r="F41">
            <v>7</v>
          </cell>
          <cell r="O41">
            <v>13</v>
          </cell>
        </row>
        <row r="42">
          <cell r="F42">
            <v>2</v>
          </cell>
          <cell r="O42">
            <v>1</v>
          </cell>
        </row>
        <row r="43">
          <cell r="F43">
            <v>4</v>
          </cell>
        </row>
        <row r="44">
          <cell r="F44">
            <v>32</v>
          </cell>
          <cell r="O44">
            <v>1</v>
          </cell>
        </row>
        <row r="45">
          <cell r="O45">
            <v>2</v>
          </cell>
        </row>
        <row r="46">
          <cell r="F46">
            <v>1</v>
          </cell>
          <cell r="O46">
            <v>2</v>
          </cell>
        </row>
        <row r="47">
          <cell r="O47">
            <v>1</v>
          </cell>
        </row>
        <row r="48">
          <cell r="F48">
            <v>1</v>
          </cell>
        </row>
        <row r="49">
          <cell r="O49">
            <v>2</v>
          </cell>
        </row>
        <row r="56">
          <cell r="F56">
            <v>2</v>
          </cell>
          <cell r="O56">
            <v>1</v>
          </cell>
        </row>
        <row r="57">
          <cell r="F57">
            <v>1</v>
          </cell>
          <cell r="O57">
            <v>3</v>
          </cell>
        </row>
        <row r="60">
          <cell r="F60">
            <v>2</v>
          </cell>
        </row>
        <row r="62">
          <cell r="F62">
            <v>1</v>
          </cell>
          <cell r="O62">
            <v>1</v>
          </cell>
        </row>
        <row r="63">
          <cell r="F63">
            <v>1</v>
          </cell>
        </row>
        <row r="72">
          <cell r="O72">
            <v>1</v>
          </cell>
        </row>
        <row r="73">
          <cell r="F73">
            <v>1</v>
          </cell>
        </row>
        <row r="75">
          <cell r="F75">
            <v>1</v>
          </cell>
        </row>
        <row r="89">
          <cell r="O89">
            <v>1</v>
          </cell>
        </row>
        <row r="91">
          <cell r="O91">
            <v>1</v>
          </cell>
        </row>
        <row r="120">
          <cell r="O120">
            <v>9</v>
          </cell>
        </row>
        <row r="121">
          <cell r="O121">
            <v>75</v>
          </cell>
        </row>
        <row r="122">
          <cell r="O122">
            <v>6</v>
          </cell>
        </row>
        <row r="124">
          <cell r="O124">
            <v>1</v>
          </cell>
        </row>
        <row r="125">
          <cell r="O125">
            <v>1</v>
          </cell>
        </row>
        <row r="126">
          <cell r="O126">
            <v>2</v>
          </cell>
        </row>
        <row r="127">
          <cell r="O127">
            <v>4</v>
          </cell>
        </row>
        <row r="136">
          <cell r="O136">
            <v>1</v>
          </cell>
        </row>
        <row r="138">
          <cell r="O138">
            <v>2</v>
          </cell>
        </row>
        <row r="139">
          <cell r="O139">
            <v>2</v>
          </cell>
        </row>
        <row r="140">
          <cell r="O140">
            <v>1</v>
          </cell>
        </row>
        <row r="153">
          <cell r="F153">
            <v>2</v>
          </cell>
        </row>
        <row r="154">
          <cell r="F154">
            <v>2</v>
          </cell>
        </row>
        <row r="155">
          <cell r="F155">
            <v>1</v>
          </cell>
        </row>
        <row r="168">
          <cell r="F168">
            <v>1</v>
          </cell>
          <cell r="O168">
            <v>1</v>
          </cell>
        </row>
        <row r="169">
          <cell r="O169">
            <v>1</v>
          </cell>
        </row>
        <row r="170">
          <cell r="F170">
            <v>1</v>
          </cell>
        </row>
        <row r="174">
          <cell r="O174">
            <v>2</v>
          </cell>
        </row>
        <row r="188">
          <cell r="O188">
            <v>36</v>
          </cell>
        </row>
      </sheetData>
      <sheetData sheetId="8">
        <row r="15">
          <cell r="M15">
            <v>132</v>
          </cell>
          <cell r="N15">
            <v>133</v>
          </cell>
        </row>
        <row r="17">
          <cell r="M17">
            <v>107</v>
          </cell>
          <cell r="N17">
            <v>118</v>
          </cell>
        </row>
        <row r="19">
          <cell r="M19">
            <v>1</v>
          </cell>
          <cell r="N19">
            <v>2</v>
          </cell>
        </row>
        <row r="31">
          <cell r="O31">
            <v>271</v>
          </cell>
        </row>
        <row r="33">
          <cell r="O33">
            <v>43</v>
          </cell>
        </row>
        <row r="40">
          <cell r="F40">
            <v>7</v>
          </cell>
          <cell r="O40">
            <v>12</v>
          </cell>
        </row>
        <row r="41">
          <cell r="F41">
            <v>5</v>
          </cell>
          <cell r="O41">
            <v>13</v>
          </cell>
        </row>
        <row r="42">
          <cell r="F42">
            <v>1</v>
          </cell>
        </row>
        <row r="43">
          <cell r="F43">
            <v>7</v>
          </cell>
        </row>
        <row r="44">
          <cell r="F44">
            <v>6</v>
          </cell>
        </row>
        <row r="45">
          <cell r="F45">
            <v>4</v>
          </cell>
        </row>
        <row r="46">
          <cell r="F46">
            <v>2</v>
          </cell>
          <cell r="O46">
            <v>2</v>
          </cell>
        </row>
        <row r="47">
          <cell r="F47">
            <v>1</v>
          </cell>
        </row>
        <row r="56">
          <cell r="F56">
            <v>6</v>
          </cell>
        </row>
        <row r="57">
          <cell r="O57">
            <v>7</v>
          </cell>
        </row>
        <row r="58">
          <cell r="F58">
            <v>1</v>
          </cell>
          <cell r="O58">
            <v>2</v>
          </cell>
        </row>
        <row r="59">
          <cell r="F59">
            <v>1</v>
          </cell>
        </row>
        <row r="60">
          <cell r="F60">
            <v>2</v>
          </cell>
          <cell r="O60">
            <v>1</v>
          </cell>
        </row>
        <row r="61">
          <cell r="F61">
            <v>1</v>
          </cell>
        </row>
        <row r="64">
          <cell r="F64">
            <v>2</v>
          </cell>
        </row>
        <row r="66">
          <cell r="F66">
            <v>21</v>
          </cell>
        </row>
        <row r="72">
          <cell r="F72">
            <v>2</v>
          </cell>
        </row>
        <row r="79">
          <cell r="O79">
            <v>1</v>
          </cell>
        </row>
        <row r="89">
          <cell r="O89">
            <v>1</v>
          </cell>
        </row>
        <row r="91">
          <cell r="O91">
            <v>1</v>
          </cell>
        </row>
        <row r="96">
          <cell r="O96">
            <v>1</v>
          </cell>
        </row>
        <row r="97">
          <cell r="O97">
            <v>1</v>
          </cell>
        </row>
        <row r="104">
          <cell r="F104">
            <v>1</v>
          </cell>
        </row>
        <row r="120">
          <cell r="O120">
            <v>5</v>
          </cell>
        </row>
        <row r="121">
          <cell r="O121">
            <v>72</v>
          </cell>
        </row>
        <row r="122">
          <cell r="O122">
            <v>2</v>
          </cell>
        </row>
        <row r="124">
          <cell r="O124">
            <v>1</v>
          </cell>
        </row>
        <row r="126">
          <cell r="O126">
            <v>1</v>
          </cell>
        </row>
        <row r="136">
          <cell r="O136">
            <v>2</v>
          </cell>
        </row>
        <row r="137">
          <cell r="O137">
            <v>1</v>
          </cell>
        </row>
        <row r="138">
          <cell r="O138">
            <v>5</v>
          </cell>
        </row>
        <row r="140">
          <cell r="O140">
            <v>1</v>
          </cell>
        </row>
        <row r="143">
          <cell r="O143">
            <v>1</v>
          </cell>
        </row>
        <row r="152">
          <cell r="F152">
            <v>1</v>
          </cell>
        </row>
        <row r="153">
          <cell r="O153">
            <v>1</v>
          </cell>
        </row>
        <row r="168">
          <cell r="F168">
            <v>1</v>
          </cell>
          <cell r="O168">
            <v>1</v>
          </cell>
        </row>
        <row r="169">
          <cell r="F169">
            <v>3</v>
          </cell>
        </row>
        <row r="174">
          <cell r="O174">
            <v>1</v>
          </cell>
        </row>
        <row r="188">
          <cell r="O188">
            <v>17</v>
          </cell>
        </row>
      </sheetData>
      <sheetData sheetId="9">
        <row r="15">
          <cell r="M15">
            <v>128</v>
          </cell>
          <cell r="N15">
            <v>160</v>
          </cell>
        </row>
        <row r="17">
          <cell r="M17">
            <v>103</v>
          </cell>
          <cell r="N17">
            <v>134</v>
          </cell>
        </row>
        <row r="19">
          <cell r="M19">
            <v>1</v>
          </cell>
          <cell r="N19">
            <v>1</v>
          </cell>
        </row>
        <row r="31">
          <cell r="O31">
            <v>294</v>
          </cell>
        </row>
        <row r="33">
          <cell r="O33">
            <v>55</v>
          </cell>
        </row>
        <row r="40">
          <cell r="F40">
            <v>5</v>
          </cell>
          <cell r="O40">
            <v>4</v>
          </cell>
        </row>
        <row r="41">
          <cell r="F41">
            <v>18</v>
          </cell>
          <cell r="O41">
            <v>9</v>
          </cell>
        </row>
        <row r="42">
          <cell r="O42">
            <v>8</v>
          </cell>
        </row>
        <row r="43">
          <cell r="F43">
            <v>5</v>
          </cell>
        </row>
        <row r="44">
          <cell r="F44">
            <v>1</v>
          </cell>
          <cell r="O44">
            <v>2</v>
          </cell>
        </row>
        <row r="45">
          <cell r="F45">
            <v>2</v>
          </cell>
        </row>
        <row r="47">
          <cell r="F47">
            <v>1</v>
          </cell>
        </row>
        <row r="49">
          <cell r="O49">
            <v>1</v>
          </cell>
        </row>
        <row r="56">
          <cell r="F56">
            <v>10</v>
          </cell>
          <cell r="O56">
            <v>1</v>
          </cell>
        </row>
        <row r="57">
          <cell r="F57">
            <v>2</v>
          </cell>
          <cell r="O57">
            <v>7</v>
          </cell>
        </row>
        <row r="58">
          <cell r="O58">
            <v>8</v>
          </cell>
        </row>
        <row r="59">
          <cell r="F59">
            <v>27</v>
          </cell>
        </row>
        <row r="60">
          <cell r="F60">
            <v>1</v>
          </cell>
        </row>
        <row r="61">
          <cell r="O61">
            <v>2</v>
          </cell>
        </row>
        <row r="64">
          <cell r="F64">
            <v>1</v>
          </cell>
        </row>
        <row r="65">
          <cell r="F65">
            <v>17</v>
          </cell>
        </row>
        <row r="72">
          <cell r="F72">
            <v>2</v>
          </cell>
          <cell r="O72">
            <v>1</v>
          </cell>
        </row>
        <row r="74">
          <cell r="F74">
            <v>2</v>
          </cell>
        </row>
        <row r="76">
          <cell r="F76">
            <v>1</v>
          </cell>
        </row>
        <row r="79">
          <cell r="O79">
            <v>1</v>
          </cell>
        </row>
        <row r="88">
          <cell r="O88">
            <v>2</v>
          </cell>
        </row>
        <row r="89">
          <cell r="O89">
            <v>2</v>
          </cell>
        </row>
        <row r="90">
          <cell r="O90">
            <v>1</v>
          </cell>
        </row>
        <row r="91">
          <cell r="O91">
            <v>7</v>
          </cell>
        </row>
        <row r="92">
          <cell r="O92">
            <v>1</v>
          </cell>
        </row>
        <row r="93">
          <cell r="O93">
            <v>1</v>
          </cell>
        </row>
        <row r="104">
          <cell r="F104">
            <v>1</v>
          </cell>
          <cell r="O104">
            <v>1</v>
          </cell>
        </row>
        <row r="120">
          <cell r="O120">
            <v>1</v>
          </cell>
        </row>
        <row r="121">
          <cell r="O121">
            <v>5</v>
          </cell>
        </row>
        <row r="122">
          <cell r="O122">
            <v>5</v>
          </cell>
        </row>
        <row r="124">
          <cell r="O124">
            <v>1</v>
          </cell>
        </row>
        <row r="136">
          <cell r="O136">
            <v>4</v>
          </cell>
        </row>
        <row r="137">
          <cell r="O137">
            <v>4</v>
          </cell>
        </row>
        <row r="138">
          <cell r="O138">
            <v>24</v>
          </cell>
        </row>
        <row r="139">
          <cell r="O139">
            <v>5</v>
          </cell>
        </row>
        <row r="141">
          <cell r="O141">
            <v>1</v>
          </cell>
        </row>
        <row r="152">
          <cell r="F152">
            <v>3</v>
          </cell>
        </row>
        <row r="153">
          <cell r="F153">
            <v>1</v>
          </cell>
        </row>
        <row r="168">
          <cell r="F168">
            <v>2</v>
          </cell>
        </row>
        <row r="169">
          <cell r="F169">
            <v>6</v>
          </cell>
        </row>
        <row r="171">
          <cell r="O171">
            <v>2</v>
          </cell>
        </row>
        <row r="173">
          <cell r="F173">
            <v>1</v>
          </cell>
        </row>
        <row r="188">
          <cell r="O188">
            <v>19</v>
          </cell>
        </row>
      </sheetData>
      <sheetData sheetId="10">
        <row r="15">
          <cell r="M15">
            <v>137</v>
          </cell>
          <cell r="N15">
            <v>145</v>
          </cell>
        </row>
        <row r="17">
          <cell r="M17">
            <v>117</v>
          </cell>
          <cell r="N17">
            <v>125</v>
          </cell>
        </row>
        <row r="19">
          <cell r="M19">
            <v>2</v>
          </cell>
          <cell r="N19">
            <v>1</v>
          </cell>
        </row>
        <row r="31">
          <cell r="O31">
            <v>288</v>
          </cell>
        </row>
        <row r="33">
          <cell r="O33">
            <v>43</v>
          </cell>
        </row>
        <row r="40">
          <cell r="F40">
            <v>3</v>
          </cell>
          <cell r="O40">
            <v>11</v>
          </cell>
        </row>
        <row r="41">
          <cell r="F41">
            <v>14</v>
          </cell>
          <cell r="O41">
            <v>9</v>
          </cell>
        </row>
        <row r="42">
          <cell r="F42">
            <v>1</v>
          </cell>
          <cell r="O42">
            <v>24</v>
          </cell>
        </row>
        <row r="43">
          <cell r="F43">
            <v>18</v>
          </cell>
          <cell r="O43">
            <v>2</v>
          </cell>
        </row>
        <row r="44">
          <cell r="F44">
            <v>11</v>
          </cell>
          <cell r="O44">
            <v>5</v>
          </cell>
        </row>
        <row r="46">
          <cell r="F46">
            <v>4</v>
          </cell>
        </row>
        <row r="48">
          <cell r="O48">
            <v>12</v>
          </cell>
        </row>
        <row r="56">
          <cell r="F56">
            <v>3</v>
          </cell>
          <cell r="O56">
            <v>2</v>
          </cell>
        </row>
        <row r="57">
          <cell r="F57">
            <v>4</v>
          </cell>
          <cell r="O57">
            <v>3</v>
          </cell>
        </row>
        <row r="58">
          <cell r="O58">
            <v>2</v>
          </cell>
        </row>
        <row r="59">
          <cell r="O59">
            <v>1</v>
          </cell>
        </row>
        <row r="60">
          <cell r="F60">
            <v>2</v>
          </cell>
        </row>
        <row r="63">
          <cell r="F63">
            <v>2</v>
          </cell>
        </row>
        <row r="64">
          <cell r="O64">
            <v>1</v>
          </cell>
        </row>
        <row r="65">
          <cell r="F65">
            <v>13</v>
          </cell>
        </row>
        <row r="72">
          <cell r="F72">
            <v>1</v>
          </cell>
        </row>
        <row r="73">
          <cell r="F73">
            <v>1</v>
          </cell>
          <cell r="O73">
            <v>2</v>
          </cell>
        </row>
        <row r="88">
          <cell r="O88">
            <v>2</v>
          </cell>
        </row>
        <row r="89">
          <cell r="O89">
            <v>7</v>
          </cell>
        </row>
        <row r="90">
          <cell r="O90">
            <v>1</v>
          </cell>
        </row>
        <row r="92">
          <cell r="O92">
            <v>1</v>
          </cell>
        </row>
        <row r="93">
          <cell r="O93">
            <v>1</v>
          </cell>
        </row>
        <row r="120">
          <cell r="O120">
            <v>2</v>
          </cell>
        </row>
        <row r="121">
          <cell r="O121">
            <v>9</v>
          </cell>
        </row>
        <row r="122">
          <cell r="O122">
            <v>5</v>
          </cell>
        </row>
        <row r="136">
          <cell r="F136">
            <v>1</v>
          </cell>
          <cell r="O136">
            <v>3</v>
          </cell>
        </row>
        <row r="137">
          <cell r="O137">
            <v>3</v>
          </cell>
        </row>
        <row r="138">
          <cell r="O138">
            <v>18</v>
          </cell>
        </row>
        <row r="139">
          <cell r="O139">
            <v>1</v>
          </cell>
        </row>
        <row r="140">
          <cell r="O140">
            <v>1</v>
          </cell>
        </row>
        <row r="152">
          <cell r="F152">
            <v>1</v>
          </cell>
          <cell r="O152">
            <v>1</v>
          </cell>
        </row>
        <row r="153">
          <cell r="F153">
            <v>1</v>
          </cell>
        </row>
        <row r="154">
          <cell r="F154">
            <v>1</v>
          </cell>
        </row>
        <row r="157">
          <cell r="O157">
            <v>1</v>
          </cell>
        </row>
        <row r="169">
          <cell r="O169">
            <v>1</v>
          </cell>
        </row>
        <row r="171">
          <cell r="F171">
            <v>1</v>
          </cell>
        </row>
        <row r="188">
          <cell r="O188">
            <v>32</v>
          </cell>
        </row>
      </sheetData>
      <sheetData sheetId="11">
        <row r="15">
          <cell r="M15">
            <v>137</v>
          </cell>
          <cell r="N15">
            <v>157</v>
          </cell>
        </row>
        <row r="17">
          <cell r="M17">
            <v>119</v>
          </cell>
          <cell r="N17">
            <v>139</v>
          </cell>
        </row>
        <row r="19">
          <cell r="M19">
            <v>2</v>
          </cell>
        </row>
        <row r="31">
          <cell r="O31">
            <v>300</v>
          </cell>
        </row>
        <row r="33">
          <cell r="O33">
            <v>40</v>
          </cell>
        </row>
        <row r="40">
          <cell r="F40">
            <v>7</v>
          </cell>
          <cell r="O40">
            <v>16</v>
          </cell>
        </row>
        <row r="41">
          <cell r="F41">
            <v>10</v>
          </cell>
          <cell r="O41">
            <v>23</v>
          </cell>
        </row>
        <row r="42">
          <cell r="F42">
            <v>4</v>
          </cell>
          <cell r="O42">
            <v>43</v>
          </cell>
        </row>
        <row r="43">
          <cell r="F43">
            <v>8</v>
          </cell>
          <cell r="O43">
            <v>1</v>
          </cell>
        </row>
        <row r="44">
          <cell r="O44">
            <v>3</v>
          </cell>
        </row>
        <row r="45">
          <cell r="F45">
            <v>5</v>
          </cell>
          <cell r="O45">
            <v>1</v>
          </cell>
        </row>
        <row r="46">
          <cell r="O46">
            <v>5</v>
          </cell>
        </row>
        <row r="47">
          <cell r="F47">
            <v>1</v>
          </cell>
          <cell r="O47">
            <v>1</v>
          </cell>
        </row>
        <row r="48">
          <cell r="O48">
            <v>2</v>
          </cell>
        </row>
        <row r="49">
          <cell r="F49">
            <v>1</v>
          </cell>
          <cell r="O49">
            <v>4</v>
          </cell>
        </row>
        <row r="56">
          <cell r="F56">
            <v>5</v>
          </cell>
          <cell r="O56">
            <v>1</v>
          </cell>
        </row>
        <row r="57">
          <cell r="F57">
            <v>2</v>
          </cell>
          <cell r="O57">
            <v>1</v>
          </cell>
        </row>
        <row r="58">
          <cell r="F58">
            <v>1</v>
          </cell>
        </row>
        <row r="59">
          <cell r="F59">
            <v>6</v>
          </cell>
          <cell r="O59">
            <v>1</v>
          </cell>
        </row>
        <row r="60">
          <cell r="F60">
            <v>1</v>
          </cell>
          <cell r="O60">
            <v>1</v>
          </cell>
        </row>
        <row r="61">
          <cell r="F61">
            <v>1</v>
          </cell>
          <cell r="O61">
            <v>1</v>
          </cell>
        </row>
        <row r="62">
          <cell r="F62">
            <v>1</v>
          </cell>
        </row>
        <row r="63">
          <cell r="O63">
            <v>1</v>
          </cell>
        </row>
        <row r="64">
          <cell r="F64">
            <v>1</v>
          </cell>
        </row>
        <row r="65">
          <cell r="F65">
            <v>11</v>
          </cell>
        </row>
        <row r="72">
          <cell r="F72">
            <v>2</v>
          </cell>
          <cell r="O72">
            <v>1</v>
          </cell>
        </row>
        <row r="73">
          <cell r="F73">
            <v>8</v>
          </cell>
          <cell r="O73">
            <v>1</v>
          </cell>
        </row>
        <row r="88">
          <cell r="O88">
            <v>2</v>
          </cell>
        </row>
        <row r="91">
          <cell r="O91">
            <v>2</v>
          </cell>
        </row>
        <row r="93">
          <cell r="O93">
            <v>1</v>
          </cell>
        </row>
        <row r="104">
          <cell r="F104">
            <v>4</v>
          </cell>
        </row>
        <row r="120">
          <cell r="O120">
            <v>3</v>
          </cell>
        </row>
        <row r="121">
          <cell r="O121">
            <v>7</v>
          </cell>
        </row>
        <row r="122">
          <cell r="O122">
            <v>1</v>
          </cell>
        </row>
        <row r="123">
          <cell r="O123">
            <v>1</v>
          </cell>
        </row>
        <row r="136">
          <cell r="O136">
            <v>1</v>
          </cell>
        </row>
        <row r="137">
          <cell r="O137">
            <v>1</v>
          </cell>
        </row>
        <row r="138">
          <cell r="O138">
            <v>9</v>
          </cell>
        </row>
        <row r="140">
          <cell r="O140">
            <v>1</v>
          </cell>
        </row>
        <row r="143">
          <cell r="O143">
            <v>1</v>
          </cell>
        </row>
        <row r="152">
          <cell r="O152">
            <v>1</v>
          </cell>
        </row>
        <row r="154">
          <cell r="F154">
            <v>1</v>
          </cell>
        </row>
        <row r="156">
          <cell r="O156">
            <v>1</v>
          </cell>
        </row>
        <row r="157">
          <cell r="O157">
            <v>1</v>
          </cell>
        </row>
        <row r="158">
          <cell r="O158">
            <v>1</v>
          </cell>
        </row>
        <row r="168">
          <cell r="F168">
            <v>1</v>
          </cell>
        </row>
        <row r="169">
          <cell r="F169">
            <v>2</v>
          </cell>
        </row>
        <row r="188">
          <cell r="O188">
            <v>36</v>
          </cell>
        </row>
      </sheetData>
      <sheetData sheetId="12">
        <row r="15">
          <cell r="M15">
            <v>146</v>
          </cell>
          <cell r="N15">
            <v>143</v>
          </cell>
        </row>
        <row r="17">
          <cell r="M17">
            <v>128</v>
          </cell>
          <cell r="N17">
            <v>133</v>
          </cell>
        </row>
        <row r="19">
          <cell r="N19">
            <v>1</v>
          </cell>
        </row>
        <row r="31">
          <cell r="O31">
            <v>285</v>
          </cell>
        </row>
        <row r="33">
          <cell r="O33">
            <v>23</v>
          </cell>
        </row>
        <row r="40">
          <cell r="F40">
            <v>10</v>
          </cell>
          <cell r="O40">
            <v>17</v>
          </cell>
        </row>
        <row r="41">
          <cell r="F41">
            <v>6</v>
          </cell>
          <cell r="O41">
            <v>19</v>
          </cell>
        </row>
        <row r="42">
          <cell r="F42">
            <v>1</v>
          </cell>
          <cell r="O42">
            <v>73</v>
          </cell>
        </row>
        <row r="43">
          <cell r="F43">
            <v>1</v>
          </cell>
          <cell r="O43">
            <v>3</v>
          </cell>
        </row>
        <row r="44">
          <cell r="F44">
            <v>2</v>
          </cell>
          <cell r="O44">
            <v>7</v>
          </cell>
        </row>
        <row r="45">
          <cell r="F45">
            <v>3</v>
          </cell>
          <cell r="O45">
            <v>2</v>
          </cell>
        </row>
        <row r="46">
          <cell r="F46">
            <v>1</v>
          </cell>
          <cell r="O46">
            <v>1</v>
          </cell>
        </row>
        <row r="47">
          <cell r="O47">
            <v>3</v>
          </cell>
        </row>
        <row r="48">
          <cell r="F48">
            <v>1</v>
          </cell>
          <cell r="O48">
            <v>14</v>
          </cell>
        </row>
        <row r="56">
          <cell r="F56">
            <v>4</v>
          </cell>
          <cell r="O56">
            <v>1</v>
          </cell>
        </row>
        <row r="57">
          <cell r="F57">
            <v>2</v>
          </cell>
          <cell r="O57">
            <v>2</v>
          </cell>
        </row>
        <row r="60">
          <cell r="F60">
            <v>1</v>
          </cell>
          <cell r="O60">
            <v>1</v>
          </cell>
        </row>
        <row r="65">
          <cell r="F65">
            <v>11</v>
          </cell>
        </row>
        <row r="72">
          <cell r="F72">
            <v>1</v>
          </cell>
        </row>
        <row r="73">
          <cell r="F73">
            <v>1</v>
          </cell>
        </row>
        <row r="75">
          <cell r="F75">
            <v>1</v>
          </cell>
        </row>
        <row r="77">
          <cell r="F77">
            <v>4</v>
          </cell>
        </row>
        <row r="89">
          <cell r="O89">
            <v>2</v>
          </cell>
        </row>
        <row r="91">
          <cell r="O91">
            <v>1</v>
          </cell>
        </row>
        <row r="120">
          <cell r="O120">
            <v>3</v>
          </cell>
        </row>
        <row r="121">
          <cell r="O121">
            <v>9</v>
          </cell>
        </row>
        <row r="126">
          <cell r="O126">
            <v>1</v>
          </cell>
        </row>
        <row r="136">
          <cell r="O136">
            <v>3</v>
          </cell>
        </row>
        <row r="138">
          <cell r="O138">
            <v>5</v>
          </cell>
        </row>
        <row r="139">
          <cell r="O139">
            <v>1</v>
          </cell>
        </row>
        <row r="154">
          <cell r="F154">
            <v>1</v>
          </cell>
        </row>
        <row r="155">
          <cell r="F155">
            <v>1</v>
          </cell>
        </row>
        <row r="168">
          <cell r="F168">
            <v>1</v>
          </cell>
        </row>
        <row r="169">
          <cell r="O169">
            <v>1</v>
          </cell>
        </row>
        <row r="188">
          <cell r="O188">
            <v>40</v>
          </cell>
        </row>
      </sheetData>
      <sheetData sheetId="13">
        <row r="15">
          <cell r="M15">
            <v>124</v>
          </cell>
          <cell r="N15">
            <v>148</v>
          </cell>
        </row>
        <row r="17">
          <cell r="M17">
            <v>118</v>
          </cell>
          <cell r="N17">
            <v>125</v>
          </cell>
        </row>
        <row r="19">
          <cell r="M19">
            <v>1</v>
          </cell>
        </row>
        <row r="31">
          <cell r="O31">
            <v>293</v>
          </cell>
        </row>
        <row r="33">
          <cell r="O33">
            <v>49</v>
          </cell>
        </row>
        <row r="40">
          <cell r="F40">
            <v>10</v>
          </cell>
          <cell r="O40">
            <v>11</v>
          </cell>
        </row>
        <row r="41">
          <cell r="F41">
            <v>13</v>
          </cell>
          <cell r="O41">
            <v>12</v>
          </cell>
        </row>
        <row r="42">
          <cell r="F42">
            <v>2</v>
          </cell>
          <cell r="O42">
            <v>27</v>
          </cell>
        </row>
        <row r="43">
          <cell r="O43">
            <v>1</v>
          </cell>
        </row>
        <row r="44">
          <cell r="F44">
            <v>4</v>
          </cell>
          <cell r="O44">
            <v>3</v>
          </cell>
        </row>
        <row r="45">
          <cell r="F45">
            <v>1</v>
          </cell>
          <cell r="O45">
            <v>3</v>
          </cell>
        </row>
        <row r="46">
          <cell r="F46">
            <v>2</v>
          </cell>
          <cell r="O46">
            <v>2</v>
          </cell>
        </row>
        <row r="47">
          <cell r="F47">
            <v>2</v>
          </cell>
          <cell r="O47">
            <v>2</v>
          </cell>
        </row>
        <row r="49">
          <cell r="F49">
            <v>4</v>
          </cell>
          <cell r="O49">
            <v>1</v>
          </cell>
        </row>
        <row r="56">
          <cell r="F56">
            <v>18</v>
          </cell>
          <cell r="O56">
            <v>2</v>
          </cell>
        </row>
        <row r="57">
          <cell r="F57">
            <v>13</v>
          </cell>
          <cell r="O57">
            <v>8</v>
          </cell>
        </row>
        <row r="58">
          <cell r="F58">
            <v>2</v>
          </cell>
        </row>
        <row r="59">
          <cell r="F59">
            <v>2</v>
          </cell>
        </row>
        <row r="60">
          <cell r="F60">
            <v>5</v>
          </cell>
        </row>
        <row r="63">
          <cell r="F63">
            <v>1</v>
          </cell>
          <cell r="O63">
            <v>1</v>
          </cell>
        </row>
        <row r="64">
          <cell r="F64">
            <v>1</v>
          </cell>
        </row>
        <row r="65">
          <cell r="F65">
            <v>12</v>
          </cell>
        </row>
        <row r="72">
          <cell r="F72">
            <v>1</v>
          </cell>
        </row>
        <row r="73">
          <cell r="F73">
            <v>1</v>
          </cell>
        </row>
        <row r="75">
          <cell r="F75">
            <v>1</v>
          </cell>
        </row>
        <row r="79">
          <cell r="F79">
            <v>1</v>
          </cell>
        </row>
        <row r="88">
          <cell r="O88">
            <v>1</v>
          </cell>
        </row>
        <row r="93">
          <cell r="O93">
            <v>2</v>
          </cell>
        </row>
        <row r="120">
          <cell r="O120">
            <v>4</v>
          </cell>
        </row>
        <row r="121">
          <cell r="O121">
            <v>6</v>
          </cell>
        </row>
        <row r="136">
          <cell r="O136">
            <v>2</v>
          </cell>
        </row>
        <row r="137">
          <cell r="O137">
            <v>1</v>
          </cell>
        </row>
        <row r="138">
          <cell r="O138">
            <v>7</v>
          </cell>
        </row>
        <row r="139">
          <cell r="O139">
            <v>1</v>
          </cell>
        </row>
        <row r="143">
          <cell r="O143">
            <v>1</v>
          </cell>
        </row>
        <row r="153">
          <cell r="F153">
            <v>1</v>
          </cell>
        </row>
        <row r="154">
          <cell r="O154">
            <v>1</v>
          </cell>
        </row>
        <row r="155">
          <cell r="F155">
            <v>2</v>
          </cell>
        </row>
        <row r="168">
          <cell r="F168">
            <v>1</v>
          </cell>
        </row>
        <row r="169">
          <cell r="F169">
            <v>10</v>
          </cell>
        </row>
        <row r="188">
          <cell r="O188">
            <v>35</v>
          </cell>
        </row>
      </sheetData>
      <sheetData sheetId="14">
        <row r="15">
          <cell r="M15">
            <v>124</v>
          </cell>
          <cell r="N15">
            <v>131</v>
          </cell>
        </row>
        <row r="17">
          <cell r="M17">
            <v>112</v>
          </cell>
          <cell r="N17">
            <v>114</v>
          </cell>
        </row>
        <row r="31">
          <cell r="O31">
            <v>261</v>
          </cell>
        </row>
        <row r="33">
          <cell r="O33">
            <v>35</v>
          </cell>
        </row>
        <row r="40">
          <cell r="F40">
            <v>9</v>
          </cell>
          <cell r="O40">
            <v>5</v>
          </cell>
        </row>
        <row r="41">
          <cell r="F41">
            <v>26</v>
          </cell>
          <cell r="O41">
            <v>14</v>
          </cell>
        </row>
        <row r="42">
          <cell r="F42">
            <v>1</v>
          </cell>
          <cell r="O42">
            <v>9</v>
          </cell>
        </row>
        <row r="43">
          <cell r="F43">
            <v>7</v>
          </cell>
          <cell r="O43">
            <v>1</v>
          </cell>
        </row>
        <row r="44">
          <cell r="F44">
            <v>27</v>
          </cell>
          <cell r="O44">
            <v>2</v>
          </cell>
        </row>
        <row r="45">
          <cell r="F45">
            <v>1</v>
          </cell>
          <cell r="O45">
            <v>1</v>
          </cell>
        </row>
        <row r="47">
          <cell r="F47">
            <v>8</v>
          </cell>
        </row>
        <row r="56">
          <cell r="F56">
            <v>5</v>
          </cell>
          <cell r="O56">
            <v>2</v>
          </cell>
        </row>
        <row r="57">
          <cell r="O57">
            <v>1</v>
          </cell>
        </row>
        <row r="58">
          <cell r="F58">
            <v>1</v>
          </cell>
          <cell r="O58">
            <v>1</v>
          </cell>
        </row>
        <row r="59">
          <cell r="F59">
            <v>2</v>
          </cell>
          <cell r="O59">
            <v>1</v>
          </cell>
        </row>
        <row r="60">
          <cell r="O60">
            <v>2</v>
          </cell>
        </row>
        <row r="62">
          <cell r="F62">
            <v>1</v>
          </cell>
        </row>
        <row r="65">
          <cell r="F65">
            <v>3</v>
          </cell>
        </row>
        <row r="72">
          <cell r="F72">
            <v>1</v>
          </cell>
        </row>
        <row r="73">
          <cell r="F73">
            <v>5</v>
          </cell>
        </row>
        <row r="74">
          <cell r="F74">
            <v>1</v>
          </cell>
        </row>
        <row r="77">
          <cell r="F77">
            <v>1</v>
          </cell>
        </row>
        <row r="79">
          <cell r="F79">
            <v>1</v>
          </cell>
        </row>
        <row r="81">
          <cell r="F81">
            <v>1</v>
          </cell>
        </row>
        <row r="89">
          <cell r="O89">
            <v>1</v>
          </cell>
        </row>
        <row r="91">
          <cell r="O91">
            <v>1</v>
          </cell>
        </row>
        <row r="120">
          <cell r="F120">
            <v>1</v>
          </cell>
          <cell r="O120">
            <v>4</v>
          </cell>
        </row>
        <row r="121">
          <cell r="O121">
            <v>31</v>
          </cell>
        </row>
        <row r="122">
          <cell r="O122">
            <v>1</v>
          </cell>
        </row>
        <row r="123">
          <cell r="O123">
            <v>1</v>
          </cell>
        </row>
        <row r="138">
          <cell r="O138">
            <v>5</v>
          </cell>
        </row>
        <row r="140">
          <cell r="O140">
            <v>1</v>
          </cell>
        </row>
        <row r="152">
          <cell r="F152">
            <v>3</v>
          </cell>
          <cell r="O152">
            <v>1</v>
          </cell>
        </row>
        <row r="153">
          <cell r="F153">
            <v>1</v>
          </cell>
        </row>
        <row r="168">
          <cell r="F168">
            <v>1</v>
          </cell>
        </row>
        <row r="169">
          <cell r="O169">
            <v>5</v>
          </cell>
        </row>
        <row r="172">
          <cell r="O172">
            <v>1</v>
          </cell>
        </row>
        <row r="173">
          <cell r="O173">
            <v>1</v>
          </cell>
        </row>
        <row r="174">
          <cell r="O174">
            <v>1</v>
          </cell>
        </row>
        <row r="188">
          <cell r="O188">
            <v>26</v>
          </cell>
        </row>
      </sheetData>
      <sheetData sheetId="15">
        <row r="15">
          <cell r="M15">
            <v>112</v>
          </cell>
          <cell r="N15">
            <v>129</v>
          </cell>
        </row>
        <row r="17">
          <cell r="M17">
            <v>94</v>
          </cell>
          <cell r="N17">
            <v>113</v>
          </cell>
        </row>
        <row r="31">
          <cell r="O31">
            <v>246</v>
          </cell>
        </row>
        <row r="33">
          <cell r="O33">
            <v>39</v>
          </cell>
        </row>
        <row r="40">
          <cell r="F40">
            <v>6</v>
          </cell>
          <cell r="O40">
            <v>4</v>
          </cell>
        </row>
        <row r="41">
          <cell r="F41">
            <v>30</v>
          </cell>
          <cell r="O41">
            <v>41</v>
          </cell>
        </row>
        <row r="42">
          <cell r="F42">
            <v>5</v>
          </cell>
          <cell r="O42">
            <v>9</v>
          </cell>
        </row>
        <row r="43">
          <cell r="F43">
            <v>2</v>
          </cell>
          <cell r="O43">
            <v>2</v>
          </cell>
        </row>
        <row r="44">
          <cell r="F44">
            <v>7</v>
          </cell>
          <cell r="O44">
            <v>1</v>
          </cell>
        </row>
        <row r="47">
          <cell r="F47">
            <v>2</v>
          </cell>
        </row>
        <row r="49">
          <cell r="O49">
            <v>2</v>
          </cell>
        </row>
        <row r="56">
          <cell r="F56">
            <v>3</v>
          </cell>
          <cell r="O56">
            <v>2</v>
          </cell>
        </row>
        <row r="57">
          <cell r="F57">
            <v>6</v>
          </cell>
          <cell r="O57">
            <v>2</v>
          </cell>
        </row>
        <row r="58">
          <cell r="O58">
            <v>1</v>
          </cell>
        </row>
        <row r="59">
          <cell r="F59">
            <v>1</v>
          </cell>
        </row>
        <row r="61">
          <cell r="F61">
            <v>1</v>
          </cell>
          <cell r="O61">
            <v>3</v>
          </cell>
        </row>
        <row r="64">
          <cell r="F64">
            <v>1</v>
          </cell>
        </row>
        <row r="65">
          <cell r="F65">
            <v>7</v>
          </cell>
        </row>
        <row r="72">
          <cell r="F72">
            <v>1</v>
          </cell>
          <cell r="O72">
            <v>4</v>
          </cell>
        </row>
        <row r="73">
          <cell r="F73">
            <v>2</v>
          </cell>
        </row>
        <row r="74">
          <cell r="F74">
            <v>8</v>
          </cell>
        </row>
        <row r="76">
          <cell r="F76">
            <v>1</v>
          </cell>
        </row>
        <row r="88">
          <cell r="O88">
            <v>4</v>
          </cell>
        </row>
        <row r="89">
          <cell r="F89">
            <v>1</v>
          </cell>
          <cell r="O89">
            <v>5</v>
          </cell>
        </row>
        <row r="90">
          <cell r="O90">
            <v>1</v>
          </cell>
        </row>
        <row r="91">
          <cell r="O91">
            <v>1</v>
          </cell>
        </row>
        <row r="92">
          <cell r="O92">
            <v>1</v>
          </cell>
        </row>
        <row r="94">
          <cell r="O94">
            <v>1</v>
          </cell>
        </row>
        <row r="104">
          <cell r="F104">
            <v>1</v>
          </cell>
        </row>
        <row r="120">
          <cell r="O120">
            <v>1</v>
          </cell>
        </row>
        <row r="121">
          <cell r="O121">
            <v>4</v>
          </cell>
        </row>
        <row r="124">
          <cell r="O124">
            <v>1</v>
          </cell>
        </row>
        <row r="126">
          <cell r="O126">
            <v>1</v>
          </cell>
        </row>
        <row r="129">
          <cell r="O129">
            <v>1</v>
          </cell>
        </row>
        <row r="136">
          <cell r="O136">
            <v>1</v>
          </cell>
        </row>
        <row r="137">
          <cell r="O137">
            <v>1</v>
          </cell>
        </row>
        <row r="138">
          <cell r="O138">
            <v>5</v>
          </cell>
        </row>
        <row r="139">
          <cell r="O139">
            <v>1</v>
          </cell>
        </row>
        <row r="152">
          <cell r="F152">
            <v>1</v>
          </cell>
        </row>
        <row r="153">
          <cell r="F153">
            <v>1</v>
          </cell>
        </row>
        <row r="156">
          <cell r="F156">
            <v>1</v>
          </cell>
        </row>
        <row r="169">
          <cell r="O169">
            <v>1</v>
          </cell>
        </row>
        <row r="188">
          <cell r="O188">
            <v>18</v>
          </cell>
        </row>
      </sheetData>
      <sheetData sheetId="16">
        <row r="15">
          <cell r="M15">
            <v>131</v>
          </cell>
          <cell r="N15">
            <v>149</v>
          </cell>
        </row>
        <row r="17">
          <cell r="M17">
            <v>104</v>
          </cell>
          <cell r="N17">
            <v>118</v>
          </cell>
        </row>
        <row r="31">
          <cell r="O31">
            <v>286</v>
          </cell>
        </row>
        <row r="33">
          <cell r="O33">
            <v>64</v>
          </cell>
        </row>
        <row r="40">
          <cell r="F40">
            <v>8</v>
          </cell>
          <cell r="O40">
            <v>11</v>
          </cell>
        </row>
        <row r="41">
          <cell r="F41">
            <v>25</v>
          </cell>
          <cell r="O41">
            <v>31</v>
          </cell>
        </row>
        <row r="42">
          <cell r="F42">
            <v>2</v>
          </cell>
          <cell r="O42">
            <v>16</v>
          </cell>
        </row>
        <row r="43">
          <cell r="F43">
            <v>1</v>
          </cell>
          <cell r="O43">
            <v>1</v>
          </cell>
        </row>
        <row r="44">
          <cell r="F44">
            <v>6</v>
          </cell>
        </row>
        <row r="45">
          <cell r="F45">
            <v>1</v>
          </cell>
          <cell r="O45">
            <v>2</v>
          </cell>
        </row>
        <row r="47">
          <cell r="F47">
            <v>5</v>
          </cell>
        </row>
        <row r="48">
          <cell r="O48">
            <v>1</v>
          </cell>
        </row>
        <row r="49">
          <cell r="F49">
            <v>6</v>
          </cell>
        </row>
        <row r="56">
          <cell r="F56">
            <v>3</v>
          </cell>
        </row>
        <row r="57">
          <cell r="F57">
            <v>1</v>
          </cell>
          <cell r="O57">
            <v>1</v>
          </cell>
        </row>
        <row r="59">
          <cell r="F59">
            <v>1</v>
          </cell>
          <cell r="O59">
            <v>1</v>
          </cell>
        </row>
        <row r="63">
          <cell r="F63">
            <v>1</v>
          </cell>
        </row>
        <row r="64">
          <cell r="F64">
            <v>1</v>
          </cell>
        </row>
        <row r="65">
          <cell r="F65">
            <v>3</v>
          </cell>
        </row>
        <row r="72">
          <cell r="F72">
            <v>1</v>
          </cell>
        </row>
        <row r="73">
          <cell r="F73">
            <v>1</v>
          </cell>
        </row>
        <row r="74">
          <cell r="F74">
            <v>3</v>
          </cell>
          <cell r="O74">
            <v>1</v>
          </cell>
        </row>
        <row r="88">
          <cell r="O88">
            <v>2</v>
          </cell>
        </row>
        <row r="89">
          <cell r="O89">
            <v>4</v>
          </cell>
        </row>
        <row r="92">
          <cell r="O92">
            <v>4</v>
          </cell>
        </row>
        <row r="97">
          <cell r="O97">
            <v>1</v>
          </cell>
        </row>
        <row r="105">
          <cell r="O105">
            <v>1</v>
          </cell>
        </row>
        <row r="106">
          <cell r="O106">
            <v>1</v>
          </cell>
        </row>
        <row r="120">
          <cell r="F120">
            <v>1</v>
          </cell>
          <cell r="O120">
            <v>3</v>
          </cell>
        </row>
        <row r="121">
          <cell r="O121">
            <v>25</v>
          </cell>
        </row>
        <row r="122">
          <cell r="O122">
            <v>1</v>
          </cell>
        </row>
        <row r="124">
          <cell r="O124">
            <v>2</v>
          </cell>
        </row>
        <row r="136">
          <cell r="O136">
            <v>3</v>
          </cell>
        </row>
        <row r="137">
          <cell r="F137">
            <v>1</v>
          </cell>
          <cell r="O137">
            <v>3</v>
          </cell>
        </row>
        <row r="138">
          <cell r="O138">
            <v>7</v>
          </cell>
        </row>
        <row r="140">
          <cell r="F140">
            <v>1</v>
          </cell>
        </row>
        <row r="152">
          <cell r="F152">
            <v>1</v>
          </cell>
        </row>
        <row r="153">
          <cell r="F153">
            <v>1</v>
          </cell>
          <cell r="O153">
            <v>2</v>
          </cell>
        </row>
        <row r="155">
          <cell r="F155">
            <v>1</v>
          </cell>
        </row>
        <row r="188">
          <cell r="O188">
            <v>23</v>
          </cell>
        </row>
      </sheetData>
      <sheetData sheetId="17">
        <row r="15">
          <cell r="M15">
            <v>135</v>
          </cell>
          <cell r="N15">
            <v>127</v>
          </cell>
        </row>
        <row r="17">
          <cell r="M17">
            <v>117</v>
          </cell>
          <cell r="N17">
            <v>115</v>
          </cell>
        </row>
        <row r="19">
          <cell r="M19">
            <v>3</v>
          </cell>
          <cell r="N19">
            <v>3</v>
          </cell>
        </row>
        <row r="31">
          <cell r="O31">
            <v>268</v>
          </cell>
        </row>
        <row r="33">
          <cell r="O33">
            <v>30</v>
          </cell>
        </row>
        <row r="40">
          <cell r="F40">
            <v>11</v>
          </cell>
          <cell r="O40">
            <v>11</v>
          </cell>
        </row>
        <row r="41">
          <cell r="F41">
            <v>33</v>
          </cell>
          <cell r="O41">
            <v>17</v>
          </cell>
        </row>
        <row r="42">
          <cell r="F42">
            <v>4</v>
          </cell>
          <cell r="O42">
            <v>31</v>
          </cell>
        </row>
        <row r="43">
          <cell r="F43">
            <v>1</v>
          </cell>
        </row>
        <row r="44">
          <cell r="F44">
            <v>25</v>
          </cell>
        </row>
        <row r="45">
          <cell r="F45">
            <v>1</v>
          </cell>
          <cell r="O45">
            <v>1</v>
          </cell>
        </row>
        <row r="47">
          <cell r="F47">
            <v>1</v>
          </cell>
          <cell r="O47">
            <v>1</v>
          </cell>
        </row>
        <row r="48">
          <cell r="O48">
            <v>13</v>
          </cell>
        </row>
        <row r="49">
          <cell r="O49">
            <v>1</v>
          </cell>
        </row>
        <row r="56">
          <cell r="F56">
            <v>4</v>
          </cell>
          <cell r="O56">
            <v>3</v>
          </cell>
        </row>
        <row r="57">
          <cell r="F57">
            <v>2</v>
          </cell>
          <cell r="O57">
            <v>6</v>
          </cell>
        </row>
        <row r="58">
          <cell r="F58">
            <v>1</v>
          </cell>
          <cell r="O58">
            <v>1</v>
          </cell>
        </row>
        <row r="60">
          <cell r="O60">
            <v>3</v>
          </cell>
        </row>
        <row r="65">
          <cell r="F65">
            <v>5</v>
          </cell>
        </row>
        <row r="73">
          <cell r="F73">
            <v>2</v>
          </cell>
        </row>
        <row r="88">
          <cell r="F88">
            <v>1</v>
          </cell>
        </row>
        <row r="89">
          <cell r="O89">
            <v>1</v>
          </cell>
        </row>
        <row r="97">
          <cell r="O97">
            <v>1</v>
          </cell>
        </row>
        <row r="104">
          <cell r="F104">
            <v>1</v>
          </cell>
        </row>
        <row r="121">
          <cell r="F121">
            <v>1</v>
          </cell>
          <cell r="O121">
            <v>2</v>
          </cell>
        </row>
        <row r="122">
          <cell r="O122">
            <v>13</v>
          </cell>
        </row>
        <row r="124">
          <cell r="O124">
            <v>1</v>
          </cell>
        </row>
        <row r="136">
          <cell r="O136">
            <v>2</v>
          </cell>
        </row>
        <row r="138">
          <cell r="O138">
            <v>9</v>
          </cell>
        </row>
        <row r="152">
          <cell r="F152">
            <v>1</v>
          </cell>
        </row>
        <row r="154">
          <cell r="F154">
            <v>1</v>
          </cell>
        </row>
        <row r="155">
          <cell r="F155">
            <v>1</v>
          </cell>
        </row>
        <row r="169">
          <cell r="F169">
            <v>5</v>
          </cell>
        </row>
        <row r="170">
          <cell r="F170">
            <v>1</v>
          </cell>
        </row>
        <row r="174">
          <cell r="O174">
            <v>1</v>
          </cell>
        </row>
        <row r="188">
          <cell r="O188">
            <v>18</v>
          </cell>
        </row>
      </sheetData>
      <sheetData sheetId="18">
        <row r="15">
          <cell r="M15">
            <v>127</v>
          </cell>
          <cell r="N15">
            <v>147</v>
          </cell>
        </row>
        <row r="17">
          <cell r="M17">
            <v>105</v>
          </cell>
          <cell r="N17">
            <v>130</v>
          </cell>
        </row>
        <row r="19">
          <cell r="M19">
            <v>1</v>
          </cell>
          <cell r="N19">
            <v>1</v>
          </cell>
        </row>
        <row r="31">
          <cell r="O31">
            <v>280</v>
          </cell>
        </row>
        <row r="33">
          <cell r="O33">
            <v>43</v>
          </cell>
        </row>
        <row r="40">
          <cell r="F40">
            <v>7</v>
          </cell>
          <cell r="O40">
            <v>16</v>
          </cell>
        </row>
        <row r="41">
          <cell r="F41">
            <v>1</v>
          </cell>
          <cell r="O41">
            <v>31</v>
          </cell>
        </row>
        <row r="42">
          <cell r="O42">
            <v>21</v>
          </cell>
        </row>
        <row r="44">
          <cell r="O44">
            <v>1</v>
          </cell>
        </row>
        <row r="45">
          <cell r="O45">
            <v>2</v>
          </cell>
        </row>
        <row r="46">
          <cell r="F46">
            <v>2</v>
          </cell>
        </row>
        <row r="47">
          <cell r="O47">
            <v>1</v>
          </cell>
        </row>
        <row r="49">
          <cell r="O49">
            <v>4</v>
          </cell>
        </row>
        <row r="56">
          <cell r="F56">
            <v>8</v>
          </cell>
          <cell r="O56">
            <v>4</v>
          </cell>
        </row>
        <row r="57">
          <cell r="F57">
            <v>3</v>
          </cell>
          <cell r="O57">
            <v>5</v>
          </cell>
        </row>
        <row r="58">
          <cell r="F58">
            <v>1</v>
          </cell>
        </row>
        <row r="59">
          <cell r="F59">
            <v>1</v>
          </cell>
        </row>
        <row r="60">
          <cell r="F60">
            <v>1</v>
          </cell>
        </row>
        <row r="61">
          <cell r="F61">
            <v>2</v>
          </cell>
        </row>
        <row r="62">
          <cell r="F62">
            <v>2</v>
          </cell>
        </row>
        <row r="64">
          <cell r="F64">
            <v>1</v>
          </cell>
        </row>
        <row r="65">
          <cell r="F65">
            <v>7</v>
          </cell>
        </row>
        <row r="72">
          <cell r="F72">
            <v>5</v>
          </cell>
          <cell r="O72">
            <v>1</v>
          </cell>
        </row>
        <row r="73">
          <cell r="F73">
            <v>1</v>
          </cell>
        </row>
        <row r="74">
          <cell r="F74">
            <v>2</v>
          </cell>
        </row>
        <row r="75">
          <cell r="O75">
            <v>1</v>
          </cell>
        </row>
        <row r="79">
          <cell r="F79">
            <v>2</v>
          </cell>
        </row>
        <row r="88">
          <cell r="O88">
            <v>6</v>
          </cell>
        </row>
        <row r="89">
          <cell r="O89">
            <v>4</v>
          </cell>
        </row>
        <row r="90">
          <cell r="O90">
            <v>1</v>
          </cell>
        </row>
        <row r="91">
          <cell r="O91">
            <v>2</v>
          </cell>
        </row>
        <row r="92">
          <cell r="O92">
            <v>4</v>
          </cell>
        </row>
        <row r="93">
          <cell r="O93">
            <v>1</v>
          </cell>
        </row>
        <row r="94">
          <cell r="O94">
            <v>1</v>
          </cell>
        </row>
        <row r="120">
          <cell r="O120">
            <v>5</v>
          </cell>
        </row>
        <row r="121">
          <cell r="O121">
            <v>15</v>
          </cell>
        </row>
        <row r="123">
          <cell r="O123">
            <v>3</v>
          </cell>
        </row>
        <row r="124">
          <cell r="O124">
            <v>4</v>
          </cell>
        </row>
        <row r="125">
          <cell r="O125">
            <v>1</v>
          </cell>
        </row>
        <row r="129">
          <cell r="O129">
            <v>2</v>
          </cell>
        </row>
        <row r="136">
          <cell r="O136">
            <v>2</v>
          </cell>
        </row>
        <row r="137">
          <cell r="O137">
            <v>2</v>
          </cell>
        </row>
        <row r="138">
          <cell r="O138">
            <v>2</v>
          </cell>
        </row>
        <row r="152">
          <cell r="F152">
            <v>4</v>
          </cell>
          <cell r="O152">
            <v>1</v>
          </cell>
        </row>
        <row r="153">
          <cell r="F153">
            <v>3</v>
          </cell>
        </row>
        <row r="154">
          <cell r="F154">
            <v>1</v>
          </cell>
        </row>
        <row r="155">
          <cell r="F155">
            <v>1</v>
          </cell>
        </row>
        <row r="156">
          <cell r="F156">
            <v>1</v>
          </cell>
        </row>
        <row r="168">
          <cell r="F168">
            <v>1</v>
          </cell>
          <cell r="O168">
            <v>1</v>
          </cell>
        </row>
        <row r="169">
          <cell r="F169">
            <v>17</v>
          </cell>
        </row>
        <row r="172">
          <cell r="F172">
            <v>1</v>
          </cell>
        </row>
        <row r="174">
          <cell r="O174">
            <v>1</v>
          </cell>
        </row>
        <row r="188">
          <cell r="O188">
            <v>17</v>
          </cell>
        </row>
      </sheetData>
      <sheetData sheetId="19">
        <row r="15">
          <cell r="M15">
            <v>124</v>
          </cell>
          <cell r="N15">
            <v>148</v>
          </cell>
        </row>
        <row r="17">
          <cell r="M17">
            <v>107</v>
          </cell>
          <cell r="N17">
            <v>132</v>
          </cell>
        </row>
        <row r="19">
          <cell r="M19">
            <v>3</v>
          </cell>
          <cell r="N19">
            <v>1</v>
          </cell>
        </row>
        <row r="31">
          <cell r="O31">
            <v>278</v>
          </cell>
        </row>
        <row r="33">
          <cell r="O33">
            <v>35</v>
          </cell>
        </row>
        <row r="40">
          <cell r="O40">
            <v>9</v>
          </cell>
        </row>
        <row r="41">
          <cell r="F41">
            <v>6</v>
          </cell>
          <cell r="O41">
            <v>98</v>
          </cell>
        </row>
        <row r="42">
          <cell r="F42">
            <v>1</v>
          </cell>
          <cell r="O42">
            <v>4</v>
          </cell>
        </row>
        <row r="43">
          <cell r="O43">
            <v>2</v>
          </cell>
        </row>
        <row r="44">
          <cell r="F44">
            <v>2</v>
          </cell>
        </row>
        <row r="45">
          <cell r="F45">
            <v>1</v>
          </cell>
          <cell r="O45">
            <v>2</v>
          </cell>
        </row>
        <row r="48">
          <cell r="O48">
            <v>23</v>
          </cell>
        </row>
        <row r="49">
          <cell r="O49">
            <v>6</v>
          </cell>
        </row>
        <row r="56">
          <cell r="F56">
            <v>3</v>
          </cell>
        </row>
        <row r="57">
          <cell r="F57">
            <v>1</v>
          </cell>
        </row>
        <row r="58">
          <cell r="F58">
            <v>2</v>
          </cell>
        </row>
        <row r="59">
          <cell r="F59">
            <v>2</v>
          </cell>
        </row>
        <row r="60">
          <cell r="O60">
            <v>1</v>
          </cell>
        </row>
        <row r="64">
          <cell r="F64">
            <v>3</v>
          </cell>
        </row>
        <row r="72">
          <cell r="O72">
            <v>2</v>
          </cell>
        </row>
        <row r="73">
          <cell r="F73">
            <v>2</v>
          </cell>
          <cell r="O73">
            <v>2</v>
          </cell>
        </row>
        <row r="76">
          <cell r="O76">
            <v>1</v>
          </cell>
        </row>
        <row r="79">
          <cell r="F79">
            <v>2</v>
          </cell>
        </row>
        <row r="88">
          <cell r="O88">
            <v>6</v>
          </cell>
        </row>
        <row r="89">
          <cell r="O89">
            <v>4</v>
          </cell>
        </row>
        <row r="90">
          <cell r="O90">
            <v>3</v>
          </cell>
        </row>
        <row r="91">
          <cell r="O91">
            <v>1</v>
          </cell>
        </row>
        <row r="92">
          <cell r="O92">
            <v>1</v>
          </cell>
        </row>
        <row r="97">
          <cell r="O97">
            <v>1</v>
          </cell>
        </row>
        <row r="120">
          <cell r="O120">
            <v>2</v>
          </cell>
        </row>
        <row r="121">
          <cell r="O121">
            <v>3</v>
          </cell>
        </row>
        <row r="122">
          <cell r="O122">
            <v>1</v>
          </cell>
        </row>
        <row r="124">
          <cell r="O124">
            <v>1</v>
          </cell>
        </row>
        <row r="136">
          <cell r="O136">
            <v>3</v>
          </cell>
        </row>
        <row r="137">
          <cell r="F137">
            <v>1</v>
          </cell>
        </row>
        <row r="138">
          <cell r="O138">
            <v>5</v>
          </cell>
        </row>
        <row r="139">
          <cell r="O139">
            <v>2</v>
          </cell>
        </row>
        <row r="144">
          <cell r="O144">
            <v>1</v>
          </cell>
        </row>
        <row r="152">
          <cell r="F152">
            <v>3</v>
          </cell>
          <cell r="O152">
            <v>2</v>
          </cell>
        </row>
        <row r="153">
          <cell r="F153">
            <v>4</v>
          </cell>
        </row>
        <row r="154">
          <cell r="F154">
            <v>2</v>
          </cell>
        </row>
        <row r="155">
          <cell r="F155">
            <v>1</v>
          </cell>
        </row>
        <row r="156">
          <cell r="F156">
            <v>1</v>
          </cell>
        </row>
        <row r="157">
          <cell r="O157">
            <v>1</v>
          </cell>
        </row>
        <row r="170">
          <cell r="F170">
            <v>2</v>
          </cell>
          <cell r="O170">
            <v>1</v>
          </cell>
        </row>
        <row r="188">
          <cell r="O188">
            <v>16</v>
          </cell>
        </row>
      </sheetData>
      <sheetData sheetId="20">
        <row r="15">
          <cell r="M15">
            <v>145</v>
          </cell>
          <cell r="N15">
            <v>140</v>
          </cell>
        </row>
        <row r="17">
          <cell r="M17">
            <v>109</v>
          </cell>
          <cell r="N17">
            <v>123</v>
          </cell>
        </row>
        <row r="19">
          <cell r="M19">
            <v>1</v>
          </cell>
          <cell r="N19">
            <v>2</v>
          </cell>
        </row>
        <row r="31">
          <cell r="O31">
            <v>300</v>
          </cell>
        </row>
        <row r="33">
          <cell r="O33">
            <v>65</v>
          </cell>
        </row>
        <row r="40">
          <cell r="F40">
            <v>7</v>
          </cell>
          <cell r="O40">
            <v>11</v>
          </cell>
        </row>
        <row r="41">
          <cell r="F41">
            <v>5</v>
          </cell>
          <cell r="O41">
            <v>15</v>
          </cell>
        </row>
        <row r="42">
          <cell r="F42">
            <v>1</v>
          </cell>
          <cell r="O42">
            <v>1</v>
          </cell>
        </row>
        <row r="43">
          <cell r="O43">
            <v>3</v>
          </cell>
        </row>
        <row r="44">
          <cell r="F44">
            <v>1</v>
          </cell>
        </row>
        <row r="45">
          <cell r="F45">
            <v>2</v>
          </cell>
          <cell r="O45">
            <v>1</v>
          </cell>
        </row>
        <row r="46">
          <cell r="F46">
            <v>1</v>
          </cell>
        </row>
        <row r="47">
          <cell r="F47">
            <v>33</v>
          </cell>
          <cell r="O47">
            <v>2</v>
          </cell>
        </row>
        <row r="48">
          <cell r="O48">
            <v>22</v>
          </cell>
        </row>
        <row r="49">
          <cell r="O49">
            <v>1</v>
          </cell>
        </row>
        <row r="56">
          <cell r="F56">
            <v>3</v>
          </cell>
          <cell r="O56">
            <v>2</v>
          </cell>
        </row>
        <row r="57">
          <cell r="F57">
            <v>1</v>
          </cell>
          <cell r="O57">
            <v>3</v>
          </cell>
        </row>
        <row r="59">
          <cell r="F59">
            <v>1</v>
          </cell>
        </row>
        <row r="61">
          <cell r="F61">
            <v>2</v>
          </cell>
          <cell r="O61">
            <v>1</v>
          </cell>
        </row>
        <row r="63">
          <cell r="F63">
            <v>3</v>
          </cell>
        </row>
        <row r="64">
          <cell r="F64">
            <v>1</v>
          </cell>
        </row>
        <row r="65">
          <cell r="F65">
            <v>3</v>
          </cell>
        </row>
        <row r="74">
          <cell r="F74">
            <v>5</v>
          </cell>
        </row>
        <row r="75">
          <cell r="O75">
            <v>10</v>
          </cell>
        </row>
        <row r="88">
          <cell r="O88">
            <v>11</v>
          </cell>
        </row>
        <row r="89">
          <cell r="O89">
            <v>1</v>
          </cell>
        </row>
        <row r="90">
          <cell r="O90">
            <v>2</v>
          </cell>
        </row>
        <row r="92">
          <cell r="O92">
            <v>5</v>
          </cell>
        </row>
        <row r="93">
          <cell r="O93">
            <v>2</v>
          </cell>
        </row>
        <row r="120">
          <cell r="O120">
            <v>3</v>
          </cell>
        </row>
        <row r="121">
          <cell r="O121">
            <v>20</v>
          </cell>
        </row>
        <row r="124">
          <cell r="O124">
            <v>1</v>
          </cell>
        </row>
        <row r="126">
          <cell r="O126">
            <v>1</v>
          </cell>
        </row>
        <row r="129">
          <cell r="O129">
            <v>2</v>
          </cell>
        </row>
        <row r="136">
          <cell r="O136">
            <v>2</v>
          </cell>
        </row>
        <row r="137">
          <cell r="O137">
            <v>3</v>
          </cell>
        </row>
        <row r="138">
          <cell r="O138">
            <v>7</v>
          </cell>
        </row>
        <row r="142">
          <cell r="O142">
            <v>1</v>
          </cell>
        </row>
        <row r="152">
          <cell r="F152">
            <v>5</v>
          </cell>
          <cell r="O152">
            <v>2</v>
          </cell>
        </row>
        <row r="153">
          <cell r="F153">
            <v>2</v>
          </cell>
          <cell r="O153">
            <v>2</v>
          </cell>
        </row>
        <row r="154">
          <cell r="F154">
            <v>1</v>
          </cell>
        </row>
        <row r="155">
          <cell r="F155">
            <v>2</v>
          </cell>
          <cell r="O155">
            <v>1</v>
          </cell>
        </row>
        <row r="156">
          <cell r="F156">
            <v>1</v>
          </cell>
        </row>
        <row r="168">
          <cell r="O168">
            <v>1</v>
          </cell>
        </row>
        <row r="169">
          <cell r="F169">
            <v>4</v>
          </cell>
        </row>
        <row r="170">
          <cell r="F170">
            <v>1</v>
          </cell>
          <cell r="O170">
            <v>2</v>
          </cell>
        </row>
        <row r="188">
          <cell r="O188">
            <v>9</v>
          </cell>
        </row>
      </sheetData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Q58"/>
  <sheetViews>
    <sheetView tabSelected="1" workbookViewId="0">
      <selection activeCell="Q45" sqref="Q45"/>
    </sheetView>
  </sheetViews>
  <sheetFormatPr defaultRowHeight="15" x14ac:dyDescent="0.25"/>
  <cols>
    <col min="1" max="1" width="3" style="2" customWidth="1"/>
    <col min="2" max="2" width="5.42578125" style="2" customWidth="1"/>
    <col min="3" max="16384" width="9.140625" style="2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ht="15.75" x14ac:dyDescent="0.25">
      <c r="A2" s="1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"/>
    </row>
    <row r="3" spans="1:17" ht="15.75" x14ac:dyDescent="0.25">
      <c r="A3" s="1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"/>
    </row>
    <row r="4" spans="1:17" ht="15.75" x14ac:dyDescent="0.25">
      <c r="A4" s="1"/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</row>
    <row r="5" spans="1:17" x14ac:dyDescent="0.25">
      <c r="A5" s="1"/>
      <c r="B5" s="4" t="s">
        <v>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1"/>
    </row>
    <row r="6" spans="1:17" ht="15.75" x14ac:dyDescent="0.25">
      <c r="A6" s="1"/>
      <c r="B6" s="5"/>
      <c r="C6" s="5"/>
      <c r="D6" s="5"/>
      <c r="E6" s="5"/>
      <c r="F6" s="5"/>
      <c r="G6" s="5"/>
      <c r="H6" s="5"/>
      <c r="I6" s="6"/>
      <c r="J6" s="1"/>
      <c r="K6" s="1"/>
      <c r="L6" s="1"/>
      <c r="M6" s="7"/>
      <c r="N6" s="1"/>
      <c r="O6" s="1"/>
      <c r="P6" s="1"/>
    </row>
    <row r="7" spans="1:17" ht="15.75" x14ac:dyDescent="0.25">
      <c r="A7" s="1"/>
      <c r="B7" s="8" t="s">
        <v>4</v>
      </c>
      <c r="C7" s="8"/>
      <c r="D7" s="9"/>
      <c r="E7" s="1"/>
      <c r="F7" s="5"/>
      <c r="G7" s="1"/>
      <c r="H7" s="1"/>
      <c r="I7" s="1"/>
      <c r="J7" s="1"/>
      <c r="K7" s="8" t="s">
        <v>5</v>
      </c>
      <c r="L7" s="8"/>
      <c r="M7" s="8"/>
      <c r="N7" s="10" t="s">
        <v>6</v>
      </c>
      <c r="O7" s="1"/>
      <c r="P7" s="1"/>
    </row>
    <row r="8" spans="1:17" ht="15.75" x14ac:dyDescent="0.25">
      <c r="A8" s="1"/>
      <c r="B8" s="8" t="s">
        <v>7</v>
      </c>
      <c r="C8" s="8"/>
      <c r="D8" s="9" t="s">
        <v>8</v>
      </c>
      <c r="E8" s="1"/>
      <c r="F8" s="5"/>
      <c r="G8" s="1"/>
      <c r="H8" s="1"/>
      <c r="I8" s="1"/>
      <c r="J8" s="1"/>
      <c r="K8" s="8" t="s">
        <v>9</v>
      </c>
      <c r="L8" s="8"/>
      <c r="M8" s="8"/>
      <c r="N8" s="10" t="s">
        <v>10</v>
      </c>
      <c r="O8" s="1"/>
      <c r="P8" s="1"/>
    </row>
    <row r="9" spans="1:17" ht="15.75" x14ac:dyDescent="0.25">
      <c r="A9" s="1"/>
      <c r="B9" s="8" t="s">
        <v>11</v>
      </c>
      <c r="C9" s="8"/>
      <c r="D9" s="9" t="s">
        <v>12</v>
      </c>
      <c r="E9" s="1"/>
      <c r="F9" s="5"/>
      <c r="G9" s="1"/>
      <c r="H9" s="7"/>
      <c r="I9" s="1"/>
      <c r="J9" s="1"/>
      <c r="K9" s="8"/>
      <c r="L9" s="8"/>
      <c r="M9" s="8"/>
      <c r="N9" s="10"/>
      <c r="O9" s="1"/>
      <c r="P9" s="1"/>
    </row>
    <row r="10" spans="1:17" ht="15.75" x14ac:dyDescent="0.25">
      <c r="A10" s="1"/>
      <c r="B10" s="5"/>
      <c r="C10" s="5"/>
      <c r="D10" s="5"/>
      <c r="E10" s="5"/>
      <c r="F10" s="5"/>
      <c r="G10" s="5"/>
      <c r="H10" s="5"/>
      <c r="I10" s="5"/>
      <c r="J10" s="1"/>
      <c r="K10" s="1"/>
      <c r="L10" s="1"/>
      <c r="M10" s="1"/>
      <c r="N10" s="1"/>
      <c r="O10" s="1"/>
      <c r="P10" s="1"/>
    </row>
    <row r="11" spans="1:17" ht="16.5" thickBot="1" x14ac:dyDescent="0.3">
      <c r="A11" s="1"/>
      <c r="B11" s="11" t="s">
        <v>13</v>
      </c>
      <c r="C11" s="11"/>
      <c r="D11" s="12"/>
      <c r="E11" s="12"/>
      <c r="F11" s="12"/>
      <c r="G11" s="12"/>
      <c r="H11" s="12"/>
      <c r="I11" s="12"/>
      <c r="J11" s="1"/>
      <c r="K11" s="1"/>
      <c r="L11" s="1"/>
      <c r="M11" s="1"/>
      <c r="N11" s="1"/>
      <c r="O11" s="1"/>
      <c r="P11" s="1"/>
    </row>
    <row r="12" spans="1:17" ht="25.5" x14ac:dyDescent="0.25">
      <c r="A12" s="1"/>
      <c r="B12" s="13" t="s">
        <v>14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5" t="s">
        <v>15</v>
      </c>
      <c r="N12" s="15" t="s">
        <v>16</v>
      </c>
      <c r="O12" s="16" t="s">
        <v>17</v>
      </c>
      <c r="P12" s="1"/>
    </row>
    <row r="13" spans="1:17" x14ac:dyDescent="0.25">
      <c r="A13" s="1"/>
      <c r="B13" s="17" t="s">
        <v>18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9" t="s">
        <v>19</v>
      </c>
      <c r="N13" s="19" t="s">
        <v>20</v>
      </c>
      <c r="O13" s="20" t="s">
        <v>21</v>
      </c>
      <c r="P13" s="1"/>
    </row>
    <row r="14" spans="1:17" ht="15.75" x14ac:dyDescent="0.25">
      <c r="A14" s="1"/>
      <c r="B14" s="21" t="s">
        <v>22</v>
      </c>
      <c r="C14" s="22" t="s">
        <v>23</v>
      </c>
      <c r="D14" s="22"/>
      <c r="E14" s="22"/>
      <c r="F14" s="22"/>
      <c r="G14" s="22"/>
      <c r="H14" s="22"/>
      <c r="I14" s="22"/>
      <c r="J14" s="22"/>
      <c r="K14" s="22"/>
      <c r="L14" s="22"/>
      <c r="M14" s="23"/>
      <c r="N14" s="23"/>
      <c r="O14" s="24"/>
      <c r="P14" s="1"/>
    </row>
    <row r="15" spans="1:17" ht="15.75" x14ac:dyDescent="0.25">
      <c r="A15" s="1"/>
      <c r="B15" s="25"/>
      <c r="C15" s="26" t="s">
        <v>24</v>
      </c>
      <c r="D15" s="26"/>
      <c r="E15" s="26"/>
      <c r="F15" s="26"/>
      <c r="G15" s="26"/>
      <c r="H15" s="26"/>
      <c r="I15" s="26"/>
      <c r="J15" s="26"/>
      <c r="K15" s="26"/>
      <c r="L15" s="26"/>
      <c r="M15" s="27">
        <f>'[1]PPWP 01'!M15+'[1]PPWP 02'!M15+'[1]PPWP 03'!M15+'[1]PPWP 04'!M15+'[1]PPWP 05'!M15+'[1]PPWP 06'!M15+'[1]PPWP 07'!M15+'[1]PPWP 08'!M15+'[1]PPWP 09'!M15+'[1]PPWP 10'!M15+'[1]PPWP 11'!M15+'[1]PPWP 12'!M15+'[1]PPWP 13'!M15+'[1]PPWP 14'!M15+'[1]PPWP 15'!M15+'[1]PPWP 16'!M15+'[1]PPWP 17'!M15+'[1]PPWP 18'!M15+'[1]PPWP 19'!M15+'[1]PPWP 20'!M15</f>
        <v>2580</v>
      </c>
      <c r="N15" s="27">
        <f>'[1]PPWP 01'!N15+'[1]PPWP 02'!N15+'[1]PPWP 03'!N15+'[1]PPWP 04'!N15+'[1]PPWP 05'!N15+'[1]PPWP 06'!N15+'[1]PPWP 07'!N15+'[1]PPWP 08'!N15+'[1]PPWP 09'!N15+'[1]PPWP 10'!N15+'[1]PPWP 11'!N15+'[1]PPWP 12'!N15+'[1]PPWP 13'!N15+'[1]PPWP 14'!N15+'[1]PPWP 15'!N15+'[1]PPWP 16'!N15+'[1]PPWP 17'!N15+'[1]PPWP 18'!N15+'[1]PPWP 19'!N15+'[1]PPWP 20'!N15</f>
        <v>2788</v>
      </c>
      <c r="O15" s="28">
        <f>M15+N15</f>
        <v>5368</v>
      </c>
      <c r="P15" s="1">
        <f>O15-5368</f>
        <v>0</v>
      </c>
      <c r="Q15" s="29">
        <f>O57/O15</f>
        <v>0.82470193740685549</v>
      </c>
    </row>
    <row r="16" spans="1:17" ht="15.75" x14ac:dyDescent="0.25">
      <c r="A16" s="1"/>
      <c r="B16" s="21" t="s">
        <v>25</v>
      </c>
      <c r="C16" s="22" t="s">
        <v>26</v>
      </c>
      <c r="D16" s="22"/>
      <c r="E16" s="22"/>
      <c r="F16" s="22"/>
      <c r="G16" s="22"/>
      <c r="H16" s="22"/>
      <c r="I16" s="22"/>
      <c r="J16" s="22"/>
      <c r="K16" s="22"/>
      <c r="L16" s="22"/>
      <c r="M16" s="23"/>
      <c r="N16" s="23"/>
      <c r="O16" s="24"/>
      <c r="P16" s="1"/>
    </row>
    <row r="17" spans="1:16" ht="15.75" x14ac:dyDescent="0.25">
      <c r="A17" s="1"/>
      <c r="B17" s="25"/>
      <c r="C17" s="26" t="s">
        <v>27</v>
      </c>
      <c r="D17" s="26"/>
      <c r="E17" s="26"/>
      <c r="F17" s="26"/>
      <c r="G17" s="26"/>
      <c r="H17" s="26"/>
      <c r="I17" s="26"/>
      <c r="J17" s="26"/>
      <c r="K17" s="26"/>
      <c r="L17" s="26"/>
      <c r="M17" s="27">
        <f>'[1]PPWP 01'!M17+'[1]PPWP 02'!M17+'[1]PPWP 03'!M17+'[1]PPWP 04'!M17+'[1]PPWP 05'!M17+'[1]PPWP 06'!M17+'[1]PPWP 07'!M17+'[1]PPWP 08'!M17+'[1]PPWP 09'!M17+'[1]PPWP 10'!M17+'[1]PPWP 11'!M17+'[1]PPWP 12'!M17+'[1]PPWP 13'!M17+'[1]PPWP 14'!M17+'[1]PPWP 15'!M17+'[1]PPWP 16'!M17+'[1]PPWP 17'!M17+'[1]PPWP 18'!M17+'[1]PPWP 19'!M17+'[1]PPWP 20'!M17</f>
        <v>2074</v>
      </c>
      <c r="N17" s="27">
        <f>'[1]PPWP 01'!N17+'[1]PPWP 02'!N17+'[1]PPWP 03'!N17+'[1]PPWP 04'!N17+'[1]PPWP 05'!N17+'[1]PPWP 06'!N17+'[1]PPWP 07'!N17+'[1]PPWP 08'!N17+'[1]PPWP 09'!N17+'[1]PPWP 10'!N17+'[1]PPWP 11'!N17+'[1]PPWP 12'!N17+'[1]PPWP 13'!N17+'[1]PPWP 14'!N17+'[1]PPWP 15'!N17+'[1]PPWP 16'!N17+'[1]PPWP 17'!N17+'[1]PPWP 18'!N17+'[1]PPWP 19'!N17+'[1]PPWP 20'!N17</f>
        <v>2315</v>
      </c>
      <c r="O17" s="28">
        <f>M17+N17</f>
        <v>4389</v>
      </c>
      <c r="P17" s="1"/>
    </row>
    <row r="18" spans="1:16" ht="15.75" x14ac:dyDescent="0.25">
      <c r="A18" s="1"/>
      <c r="B18" s="25"/>
      <c r="C18" s="26" t="s">
        <v>28</v>
      </c>
      <c r="D18" s="26"/>
      <c r="E18" s="26"/>
      <c r="F18" s="26"/>
      <c r="G18" s="26"/>
      <c r="H18" s="26"/>
      <c r="I18" s="26"/>
      <c r="J18" s="26"/>
      <c r="K18" s="26"/>
      <c r="L18" s="26"/>
      <c r="M18" s="27">
        <f>'[1]PPWP 01'!M18+'[1]PPWP 02'!M18+'[1]PPWP 03'!M18+'[1]PPWP 04'!M18+'[1]PPWP 05'!M18+'[1]PPWP 06'!M18+'[1]PPWP 07'!M18+'[1]PPWP 08'!M18+'[1]PPWP 09'!M18+'[1]PPWP 10'!M18+'[1]PPWP 11'!M18+'[1]PPWP 12'!M18+'[1]PPWP 13'!M18+'[1]PPWP 14'!M18+'[1]PPWP 15'!M18+'[1]PPWP 16'!M18+'[1]PPWP 17'!M18+'[1]PPWP 18'!M18+'[1]PPWP 19'!M18+'[1]PPWP 20'!M18</f>
        <v>2</v>
      </c>
      <c r="N18" s="27">
        <f>'[1]PPWP 01'!N18+'[1]PPWP 02'!N18+'[1]PPWP 03'!N18+'[1]PPWP 04'!N18+'[1]PPWP 05'!N18+'[1]PPWP 06'!N18+'[1]PPWP 07'!N18+'[1]PPWP 08'!N18+'[1]PPWP 09'!N18+'[1]PPWP 10'!N18+'[1]PPWP 11'!N18+'[1]PPWP 12'!N18+'[1]PPWP 13'!N18+'[1]PPWP 14'!N18+'[1]PPWP 15'!N18+'[1]PPWP 16'!N18+'[1]PPWP 17'!N18+'[1]PPWP 18'!N18+'[1]PPWP 19'!N18+'[1]PPWP 20'!N18</f>
        <v>2</v>
      </c>
      <c r="O18" s="28">
        <f t="shared" ref="O18:O19" si="0">M18+N18</f>
        <v>4</v>
      </c>
      <c r="P18" s="1"/>
    </row>
    <row r="19" spans="1:16" ht="15.75" x14ac:dyDescent="0.25">
      <c r="A19" s="1"/>
      <c r="B19" s="25"/>
      <c r="C19" s="26" t="s">
        <v>29</v>
      </c>
      <c r="D19" s="26"/>
      <c r="E19" s="26"/>
      <c r="F19" s="26"/>
      <c r="G19" s="26"/>
      <c r="H19" s="26"/>
      <c r="I19" s="26"/>
      <c r="J19" s="26"/>
      <c r="K19" s="26"/>
      <c r="L19" s="26"/>
      <c r="M19" s="27">
        <f>'[1]PPWP 01'!M19+'[1]PPWP 02'!M19+'[1]PPWP 03'!M19+'[1]PPWP 04'!M19+'[1]PPWP 05'!M19+'[1]PPWP 06'!M19+'[1]PPWP 07'!M19+'[1]PPWP 08'!M19+'[1]PPWP 09'!M19+'[1]PPWP 10'!M19+'[1]PPWP 11'!M19+'[1]PPWP 12'!M19+'[1]PPWP 13'!M19+'[1]PPWP 14'!M19+'[1]PPWP 15'!M19+'[1]PPWP 16'!M19+'[1]PPWP 17'!M19+'[1]PPWP 18'!M19+'[1]PPWP 19'!M19+'[1]PPWP 20'!M19</f>
        <v>18</v>
      </c>
      <c r="N19" s="27">
        <f>'[1]PPWP 01'!N19+'[1]PPWP 02'!N19+'[1]PPWP 03'!N19+'[1]PPWP 04'!N19+'[1]PPWP 05'!N19+'[1]PPWP 06'!N19+'[1]PPWP 07'!N19+'[1]PPWP 08'!N19+'[1]PPWP 09'!N19+'[1]PPWP 10'!N19+'[1]PPWP 11'!N19+'[1]PPWP 12'!N19+'[1]PPWP 13'!N19+'[1]PPWP 14'!N19+'[1]PPWP 15'!N19+'[1]PPWP 16'!N19+'[1]PPWP 17'!N19+'[1]PPWP 18'!N19+'[1]PPWP 19'!N19+'[1]PPWP 20'!N19</f>
        <v>16</v>
      </c>
      <c r="O19" s="28">
        <f t="shared" si="0"/>
        <v>34</v>
      </c>
      <c r="P19" s="1"/>
    </row>
    <row r="20" spans="1:16" ht="16.5" thickBot="1" x14ac:dyDescent="0.3">
      <c r="A20" s="1"/>
      <c r="B20" s="30"/>
      <c r="C20" s="31" t="s">
        <v>30</v>
      </c>
      <c r="D20" s="31"/>
      <c r="E20" s="31"/>
      <c r="F20" s="31"/>
      <c r="G20" s="31"/>
      <c r="H20" s="31"/>
      <c r="I20" s="31"/>
      <c r="J20" s="31"/>
      <c r="K20" s="31"/>
      <c r="L20" s="31"/>
      <c r="M20" s="32">
        <f>SUM(M17:M19)</f>
        <v>2094</v>
      </c>
      <c r="N20" s="33">
        <f>SUM(N17:N19)</f>
        <v>2333</v>
      </c>
      <c r="O20" s="34">
        <f>SUM(O17:O19)</f>
        <v>4427</v>
      </c>
      <c r="P20" s="1"/>
    </row>
    <row r="21" spans="1:16" ht="15.75" x14ac:dyDescent="0.25">
      <c r="A21" s="1"/>
      <c r="B21" s="12"/>
      <c r="C21" s="12"/>
      <c r="D21" s="12"/>
      <c r="E21" s="12"/>
      <c r="F21" s="12"/>
      <c r="G21" s="12"/>
      <c r="H21" s="1"/>
      <c r="I21" s="1"/>
      <c r="J21" s="1"/>
      <c r="K21" s="1"/>
      <c r="L21" s="1"/>
      <c r="M21" s="12"/>
      <c r="N21" s="12"/>
      <c r="O21" s="12"/>
      <c r="P21" s="1"/>
    </row>
    <row r="22" spans="1:16" ht="16.5" thickBot="1" x14ac:dyDescent="0.3">
      <c r="A22" s="1"/>
      <c r="B22" s="11" t="s">
        <v>31</v>
      </c>
      <c r="C22" s="11"/>
      <c r="D22" s="12"/>
      <c r="E22" s="12"/>
      <c r="F22" s="12"/>
      <c r="G22" s="12"/>
      <c r="H22" s="1"/>
      <c r="I22" s="1"/>
      <c r="J22" s="1"/>
      <c r="K22" s="1"/>
      <c r="L22" s="1"/>
      <c r="M22" s="12"/>
      <c r="N22" s="12"/>
      <c r="O22" s="12"/>
      <c r="P22" s="1"/>
    </row>
    <row r="23" spans="1:16" ht="25.5" x14ac:dyDescent="0.25">
      <c r="A23" s="1"/>
      <c r="B23" s="35" t="s">
        <v>14</v>
      </c>
      <c r="C23" s="36"/>
      <c r="D23" s="36"/>
      <c r="E23" s="36"/>
      <c r="F23" s="36"/>
      <c r="G23" s="36"/>
      <c r="H23" s="36"/>
      <c r="I23" s="36"/>
      <c r="J23" s="36"/>
      <c r="K23" s="36"/>
      <c r="L23" s="37"/>
      <c r="M23" s="15" t="s">
        <v>15</v>
      </c>
      <c r="N23" s="15" t="s">
        <v>16</v>
      </c>
      <c r="O23" s="16" t="s">
        <v>17</v>
      </c>
      <c r="P23" s="1"/>
    </row>
    <row r="24" spans="1:16" x14ac:dyDescent="0.25">
      <c r="A24" s="1"/>
      <c r="B24" s="38" t="s">
        <v>18</v>
      </c>
      <c r="C24" s="39"/>
      <c r="D24" s="39"/>
      <c r="E24" s="39"/>
      <c r="F24" s="39"/>
      <c r="G24" s="39"/>
      <c r="H24" s="39"/>
      <c r="I24" s="39"/>
      <c r="J24" s="39"/>
      <c r="K24" s="39"/>
      <c r="L24" s="40"/>
      <c r="M24" s="41" t="s">
        <v>19</v>
      </c>
      <c r="N24" s="41" t="s">
        <v>20</v>
      </c>
      <c r="O24" s="42" t="s">
        <v>21</v>
      </c>
      <c r="P24" s="1"/>
    </row>
    <row r="25" spans="1:16" ht="15.75" x14ac:dyDescent="0.25">
      <c r="A25" s="1"/>
      <c r="B25" s="43" t="s">
        <v>32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7">
        <f>'[1]PPWP 01'!M25+'[1]PPWP 02'!M25+'[1]PPWP 03'!M25+'[1]PPWP 04'!M25+'[1]PPWP 05'!M25+'[1]PPWP 06'!M25+'[1]PPWP 07'!M25+'[1]PPWP 08'!M25+'[1]PPWP 09'!M25+'[1]PPWP 10'!M25+'[1]PPWP 11'!M25+'[1]PPWP 12'!M25+'[1]PPWP 13'!M25+'[1]PPWP 14'!M25+'[1]PPWP 15'!M25+'[1]PPWP 16'!M25+'[1]PPWP 17'!M25+'[1]PPWP 18'!M25+'[1]PPWP 19'!M25+'[1]PPWP 20'!M25</f>
        <v>4</v>
      </c>
      <c r="N25" s="27">
        <f>'[1]PPWP 01'!N25+'[1]PPWP 02'!N25+'[1]PPWP 03'!N25+'[1]PPWP 04'!N25+'[1]PPWP 05'!N25+'[1]PPWP 06'!N25+'[1]PPWP 07'!N25+'[1]PPWP 08'!N25+'[1]PPWP 09'!N25+'[1]PPWP 10'!N25+'[1]PPWP 11'!N25+'[1]PPWP 12'!N25+'[1]PPWP 13'!N25+'[1]PPWP 14'!N25+'[1]PPWP 15'!N25+'[1]PPWP 16'!N25+'[1]PPWP 17'!N25+'[1]PPWP 18'!N25+'[1]PPWP 19'!N25+'[1]PPWP 20'!N25</f>
        <v>6</v>
      </c>
      <c r="O25" s="28">
        <f t="shared" ref="O25" si="1">M25+N25</f>
        <v>10</v>
      </c>
      <c r="P25" s="1"/>
    </row>
    <row r="26" spans="1:16" ht="15.75" x14ac:dyDescent="0.25">
      <c r="A26" s="1"/>
      <c r="B26" s="12"/>
      <c r="C26" s="12"/>
      <c r="D26" s="12"/>
      <c r="E26" s="12"/>
      <c r="F26" s="12"/>
      <c r="G26" s="12"/>
      <c r="H26" s="12"/>
      <c r="I26" s="12"/>
      <c r="J26" s="1"/>
      <c r="K26" s="1"/>
      <c r="L26" s="1"/>
      <c r="M26" s="1"/>
      <c r="N26" s="1"/>
      <c r="O26" s="1"/>
      <c r="P26" s="1"/>
    </row>
    <row r="27" spans="1:16" ht="16.5" thickBot="1" x14ac:dyDescent="0.3">
      <c r="A27" s="1"/>
      <c r="B27" s="11" t="s">
        <v>33</v>
      </c>
      <c r="C27" s="11"/>
      <c r="D27" s="12"/>
      <c r="E27" s="12"/>
      <c r="F27" s="12"/>
      <c r="G27" s="12"/>
      <c r="H27" s="12"/>
      <c r="I27" s="12"/>
      <c r="J27" s="1"/>
      <c r="K27" s="1"/>
      <c r="L27" s="1"/>
      <c r="M27" s="1"/>
      <c r="N27" s="1"/>
      <c r="O27" s="1"/>
      <c r="P27" s="1"/>
    </row>
    <row r="28" spans="1:16" x14ac:dyDescent="0.25">
      <c r="A28" s="1"/>
      <c r="B28" s="13" t="s">
        <v>14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44" t="s">
        <v>34</v>
      </c>
      <c r="P28" s="1"/>
    </row>
    <row r="29" spans="1:16" x14ac:dyDescent="0.25">
      <c r="A29" s="1"/>
      <c r="B29" s="17" t="s">
        <v>18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20" t="s">
        <v>19</v>
      </c>
      <c r="P29" s="1"/>
    </row>
    <row r="30" spans="1:16" ht="15.75" x14ac:dyDescent="0.25">
      <c r="A30" s="1"/>
      <c r="B30" s="43" t="s">
        <v>35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f>'[1]PPWP 01'!O30+'[1]PPWP 02'!O30+'[1]PPWP 03'!O30+'[1]PPWP 04'!O30+'[1]PPWP 05'!O30+'[1]PPWP 06'!O30+'[1]PPWP 07'!O30+'[1]PPWP 08'!O30+'[1]PPWP 09'!O30+'[1]PPWP 10'!O30+'[1]PPWP 11'!O30+'[1]PPWP 12'!O30+'[1]PPWP 13'!O30+'[1]PPWP 14'!O30+'[1]PPWP 15'!O30+'[1]PPWP 16'!O30+'[1]PPWP 17'!O30+'[1]PPWP 18'!O30+'[1]PPWP 19'!O30+'[1]PPWP 20'!O30</f>
        <v>5203</v>
      </c>
      <c r="P30" s="45" t="s">
        <v>36</v>
      </c>
    </row>
    <row r="31" spans="1:16" ht="15.75" x14ac:dyDescent="0.25">
      <c r="A31" s="1"/>
      <c r="B31" s="43" t="s">
        <v>37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f>'[1]PPWP 01'!O31+'[1]PPWP 02'!O31+'[1]PPWP 03'!O31+'[1]PPWP 04'!O31+'[1]PPWP 05'!O31+'[1]PPWP 06'!O31+'[1]PPWP 07'!O31+'[1]PPWP 08'!O31+'[1]PPWP 09'!O31+'[1]PPWP 10'!O31+'[1]PPWP 11'!O31+'[1]PPWP 12'!O31+'[1]PPWP 13'!O31+'[1]PPWP 14'!O31+'[1]PPWP 15'!O31+'[1]PPWP 16'!O31+'[1]PPWP 17'!O31+'[1]PPWP 18'!O31+'[1]PPWP 19'!O31+'[1]PPWP 20'!O31</f>
        <v>61</v>
      </c>
      <c r="P31" s="1"/>
    </row>
    <row r="32" spans="1:16" ht="15.75" x14ac:dyDescent="0.25">
      <c r="A32" s="1"/>
      <c r="B32" s="43" t="s">
        <v>38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f>'[1]PPWP 01'!O32+'[1]PPWP 02'!O32+'[1]PPWP 03'!O32+'[1]PPWP 04'!O32+'[1]PPWP 05'!O32+'[1]PPWP 06'!O32+'[1]PPWP 07'!O32+'[1]PPWP 08'!O32+'[1]PPWP 09'!O32+'[1]PPWP 10'!O32+'[1]PPWP 11'!O32+'[1]PPWP 12'!O32+'[1]PPWP 13'!O32+'[1]PPWP 14'!O32+'[1]PPWP 15'!O32+'[1]PPWP 16'!O32+'[1]PPWP 17'!O32+'[1]PPWP 18'!O32+'[1]PPWP 19'!O32+'[1]PPWP 20'!O32</f>
        <v>715</v>
      </c>
      <c r="P32" s="46" t="str">
        <f>O30-(O31+O33)&amp;"  tidak digunakan"</f>
        <v>715  tidak digunakan</v>
      </c>
    </row>
    <row r="33" spans="1:16" ht="18.75" thickBot="1" x14ac:dyDescent="0.3">
      <c r="A33" s="1"/>
      <c r="B33" s="47" t="s">
        <v>39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48">
        <f>O20</f>
        <v>4427</v>
      </c>
      <c r="P33" s="49" t="str">
        <f>IF(O30=O31+O32+O33,"√","X")</f>
        <v>√</v>
      </c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1"/>
      <c r="B35" s="10" t="s">
        <v>40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5.75" thickBo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1"/>
      <c r="B37" s="13" t="s">
        <v>41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44" t="s">
        <v>34</v>
      </c>
      <c r="P37" s="1"/>
    </row>
    <row r="38" spans="1:16" x14ac:dyDescent="0.25">
      <c r="A38" s="50"/>
      <c r="B38" s="51" t="s">
        <v>18</v>
      </c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3" t="s">
        <v>19</v>
      </c>
      <c r="P38" s="50"/>
    </row>
    <row r="39" spans="1:16" ht="38.25" customHeight="1" x14ac:dyDescent="0.25">
      <c r="A39" s="1"/>
      <c r="B39" s="54" t="s">
        <v>42</v>
      </c>
      <c r="C39" s="55" t="s">
        <v>43</v>
      </c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7"/>
      <c r="O39" s="27">
        <f>'[1]PPWP 01'!O39+'[1]PPWP 02'!O39+'[1]PPWP 03'!O39+'[1]PPWP 04'!O39+'[1]PPWP 05'!O39+'[1]PPWP 06'!O39+'[1]PPWP 07'!O39+'[1]PPWP 08'!O39+'[1]PPWP 09'!O39+'[1]PPWP 10'!O39+'[1]PPWP 11'!O39+'[1]PPWP 12'!O39+'[1]PPWP 13'!O39+'[1]PPWP 14'!O39+'[1]PPWP 15'!O39+'[1]PPWP 16'!O39+'[1]PPWP 17'!O39+'[1]PPWP 18'!O39+'[1]PPWP 19'!O39+'[1]PPWP 20'!O39</f>
        <v>713</v>
      </c>
      <c r="P39" s="1"/>
    </row>
    <row r="40" spans="1:16" x14ac:dyDescent="0.25">
      <c r="A40" s="1"/>
      <c r="B40" s="54"/>
      <c r="C40" s="58" t="e">
        <f ca="1">[2]!terbilang(O39)</f>
        <v>#NAME?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9"/>
      <c r="P40" s="1"/>
    </row>
    <row r="41" spans="1:16" x14ac:dyDescent="0.25">
      <c r="A41" s="1"/>
      <c r="B41" s="60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2"/>
      <c r="P41" s="1"/>
    </row>
    <row r="42" spans="1:16" ht="38.25" customHeight="1" x14ac:dyDescent="0.25">
      <c r="A42" s="1"/>
      <c r="B42" s="54" t="s">
        <v>44</v>
      </c>
      <c r="C42" s="55" t="s">
        <v>45</v>
      </c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7"/>
      <c r="O42" s="27">
        <f>'[1]PPWP 01'!O42+'[1]PPWP 02'!O42+'[1]PPWP 03'!O42+'[1]PPWP 04'!O42+'[1]PPWP 05'!O42+'[1]PPWP 06'!O42+'[1]PPWP 07'!O42+'[1]PPWP 08'!O42+'[1]PPWP 09'!O42+'[1]PPWP 10'!O42+'[1]PPWP 11'!O42+'[1]PPWP 12'!O42+'[1]PPWP 13'!O42+'[1]PPWP 14'!O42+'[1]PPWP 15'!O42+'[1]PPWP 16'!O42+'[1]PPWP 17'!O42+'[1]PPWP 18'!O42+'[1]PPWP 19'!O42+'[1]PPWP 20'!O42</f>
        <v>3024</v>
      </c>
      <c r="P42" s="1"/>
    </row>
    <row r="43" spans="1:16" ht="15.75" thickBot="1" x14ac:dyDescent="0.3">
      <c r="A43" s="1"/>
      <c r="B43" s="63"/>
      <c r="C43" s="58" t="e">
        <f ca="1">[2]!terbilang(O42)</f>
        <v>#NAME?</v>
      </c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9"/>
      <c r="P43" s="1"/>
    </row>
    <row r="44" spans="1:16" x14ac:dyDescent="0.25">
      <c r="A44" s="1"/>
      <c r="B44" s="60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2"/>
      <c r="P44" s="1"/>
    </row>
    <row r="45" spans="1:16" ht="38.25" customHeight="1" x14ac:dyDescent="0.25">
      <c r="A45" s="1"/>
      <c r="B45" s="54" t="s">
        <v>46</v>
      </c>
      <c r="C45" s="55" t="s">
        <v>47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7"/>
      <c r="O45" s="27">
        <f>'[1]PPWP 01'!O45+'[1]PPWP 02'!O45+'[1]PPWP 03'!O45+'[1]PPWP 04'!O45+'[1]PPWP 05'!O45+'[1]PPWP 06'!O45+'[1]PPWP 07'!O45+'[1]PPWP 08'!O45+'[1]PPWP 09'!O45+'[1]PPWP 10'!O45+'[1]PPWP 11'!O45+'[1]PPWP 12'!O45+'[1]PPWP 13'!O45+'[1]PPWP 14'!O45+'[1]PPWP 15'!O45+'[1]PPWP 16'!O45+'[1]PPWP 17'!O45+'[1]PPWP 18'!O45+'[1]PPWP 19'!O45+'[1]PPWP 20'!O45</f>
        <v>581</v>
      </c>
      <c r="P45" s="1"/>
    </row>
    <row r="46" spans="1:16" ht="15.75" thickBot="1" x14ac:dyDescent="0.3">
      <c r="A46" s="1"/>
      <c r="B46" s="63"/>
      <c r="C46" s="64" t="e">
        <f ca="1">[2]!terbilang(O45)</f>
        <v>#NAME?</v>
      </c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5"/>
      <c r="P46" s="1"/>
    </row>
    <row r="47" spans="1:1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15.75" thickBot="1" x14ac:dyDescent="0.3">
      <c r="A48" s="1"/>
      <c r="B48" s="10" t="s">
        <v>48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25">
      <c r="A49" s="1"/>
      <c r="B49" s="13" t="s">
        <v>14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44" t="s">
        <v>34</v>
      </c>
      <c r="P49" s="1"/>
    </row>
    <row r="50" spans="1:16" x14ac:dyDescent="0.25">
      <c r="A50" s="1"/>
      <c r="B50" s="17" t="s">
        <v>18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20" t="s">
        <v>19</v>
      </c>
      <c r="P50" s="1"/>
    </row>
    <row r="51" spans="1:16" ht="15" customHeight="1" x14ac:dyDescent="0.25">
      <c r="A51" s="1"/>
      <c r="B51" s="54" t="s">
        <v>49</v>
      </c>
      <c r="C51" s="66" t="s">
        <v>50</v>
      </c>
      <c r="D51" s="66"/>
      <c r="E51" s="66"/>
      <c r="F51" s="66"/>
      <c r="G51" s="67"/>
      <c r="H51" s="67"/>
      <c r="I51" s="67"/>
      <c r="J51" s="67"/>
      <c r="K51" s="67"/>
      <c r="L51" s="67"/>
      <c r="M51" s="67"/>
      <c r="N51" s="67"/>
      <c r="O51" s="68">
        <f>O39+O42+O45</f>
        <v>4318</v>
      </c>
      <c r="P51" s="1"/>
    </row>
    <row r="52" spans="1:16" x14ac:dyDescent="0.25">
      <c r="A52" s="1"/>
      <c r="B52" s="54"/>
      <c r="C52" s="66"/>
      <c r="D52" s="66"/>
      <c r="E52" s="66"/>
      <c r="F52" s="66"/>
      <c r="G52" s="69" t="e">
        <f ca="1">[2]!terbilang(O51)</f>
        <v>#NAME?</v>
      </c>
      <c r="H52" s="70"/>
      <c r="I52" s="70"/>
      <c r="J52" s="70"/>
      <c r="K52" s="70"/>
      <c r="L52" s="70"/>
      <c r="M52" s="70"/>
      <c r="N52" s="70"/>
      <c r="O52" s="71"/>
      <c r="P52" s="1"/>
    </row>
    <row r="53" spans="1:16" x14ac:dyDescent="0.25">
      <c r="A53" s="1"/>
      <c r="B53" s="54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3"/>
      <c r="P53" s="1"/>
    </row>
    <row r="54" spans="1:16" ht="15" customHeight="1" x14ac:dyDescent="0.25">
      <c r="A54" s="1"/>
      <c r="B54" s="54" t="s">
        <v>51</v>
      </c>
      <c r="C54" s="66" t="s">
        <v>52</v>
      </c>
      <c r="D54" s="66"/>
      <c r="E54" s="66"/>
      <c r="F54" s="66"/>
      <c r="G54" s="67"/>
      <c r="H54" s="67"/>
      <c r="I54" s="67"/>
      <c r="J54" s="67"/>
      <c r="K54" s="67"/>
      <c r="L54" s="67"/>
      <c r="M54" s="67"/>
      <c r="N54" s="67"/>
      <c r="O54" s="27">
        <f>'[1]PPWP 01'!O54+'[1]PPWP 02'!O54+'[1]PPWP 03'!O54+'[1]PPWP 04'!O54+'[1]PPWP 05'!O54+'[1]PPWP 06'!O54+'[1]PPWP 07'!O54+'[1]PPWP 08'!O54+'[1]PPWP 09'!O54+'[1]PPWP 10'!O54+'[1]PPWP 11'!O54+'[1]PPWP 12'!O54+'[1]PPWP 13'!O54+'[1]PPWP 14'!O54+'[1]PPWP 15'!O54+'[1]PPWP 16'!O54+'[1]PPWP 17'!O54+'[1]PPWP 18'!O54+'[1]PPWP 19'!O54+'[1]PPWP 20'!O54</f>
        <v>109</v>
      </c>
      <c r="P54" s="1"/>
    </row>
    <row r="55" spans="1:16" x14ac:dyDescent="0.25">
      <c r="A55" s="1"/>
      <c r="B55" s="54"/>
      <c r="C55" s="66"/>
      <c r="D55" s="66"/>
      <c r="E55" s="66"/>
      <c r="F55" s="66"/>
      <c r="G55" s="72" t="e">
        <f ca="1">[2]!terbilang(O54)</f>
        <v>#NAME?</v>
      </c>
      <c r="H55" s="72"/>
      <c r="I55" s="72"/>
      <c r="J55" s="72"/>
      <c r="K55" s="72"/>
      <c r="L55" s="72"/>
      <c r="M55" s="72"/>
      <c r="N55" s="72"/>
      <c r="O55" s="73"/>
      <c r="P55" s="1"/>
    </row>
    <row r="56" spans="1:16" x14ac:dyDescent="0.25">
      <c r="A56" s="1"/>
      <c r="B56" s="54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3"/>
      <c r="P56" s="1"/>
    </row>
    <row r="57" spans="1:16" ht="15" customHeight="1" x14ac:dyDescent="0.25">
      <c r="A57" s="1"/>
      <c r="B57" s="54" t="s">
        <v>53</v>
      </c>
      <c r="C57" s="66" t="s">
        <v>54</v>
      </c>
      <c r="D57" s="66"/>
      <c r="E57" s="66"/>
      <c r="F57" s="66"/>
      <c r="G57" s="67"/>
      <c r="H57" s="67"/>
      <c r="I57" s="67"/>
      <c r="J57" s="67"/>
      <c r="K57" s="67"/>
      <c r="L57" s="67"/>
      <c r="M57" s="67"/>
      <c r="N57" s="67"/>
      <c r="O57" s="68">
        <f>O51+O54</f>
        <v>4427</v>
      </c>
      <c r="P57" s="49" t="str">
        <f>IF(O51+O54=O33,"√","X")</f>
        <v>√</v>
      </c>
    </row>
    <row r="58" spans="1:16" ht="15.75" thickBot="1" x14ac:dyDescent="0.3">
      <c r="A58" s="1"/>
      <c r="B58" s="63"/>
      <c r="C58" s="74"/>
      <c r="D58" s="74"/>
      <c r="E58" s="74"/>
      <c r="F58" s="74"/>
      <c r="G58" s="72" t="e">
        <f ca="1">[2]!terbilang(O57)</f>
        <v>#NAME?</v>
      </c>
      <c r="H58" s="72"/>
      <c r="I58" s="72"/>
      <c r="J58" s="72"/>
      <c r="K58" s="72"/>
      <c r="L58" s="72"/>
      <c r="M58" s="72"/>
      <c r="N58" s="72"/>
      <c r="O58" s="73"/>
      <c r="P58" s="1"/>
    </row>
  </sheetData>
  <mergeCells count="57">
    <mergeCell ref="B56:O56"/>
    <mergeCell ref="B57:B58"/>
    <mergeCell ref="C57:F58"/>
    <mergeCell ref="G57:N57"/>
    <mergeCell ref="G58:O58"/>
    <mergeCell ref="B51:B52"/>
    <mergeCell ref="C51:F52"/>
    <mergeCell ref="G51:N51"/>
    <mergeCell ref="G52:O52"/>
    <mergeCell ref="B53:O53"/>
    <mergeCell ref="B54:B55"/>
    <mergeCell ref="C54:F55"/>
    <mergeCell ref="G54:N54"/>
    <mergeCell ref="G55:O55"/>
    <mergeCell ref="B44:O44"/>
    <mergeCell ref="B45:B46"/>
    <mergeCell ref="C45:N45"/>
    <mergeCell ref="C46:O46"/>
    <mergeCell ref="B49:N49"/>
    <mergeCell ref="B50:N50"/>
    <mergeCell ref="B39:B40"/>
    <mergeCell ref="C39:N39"/>
    <mergeCell ref="C40:O40"/>
    <mergeCell ref="B41:O41"/>
    <mergeCell ref="B42:B43"/>
    <mergeCell ref="C42:N42"/>
    <mergeCell ref="C43:O43"/>
    <mergeCell ref="B30:N30"/>
    <mergeCell ref="B31:N31"/>
    <mergeCell ref="B32:N32"/>
    <mergeCell ref="B33:N33"/>
    <mergeCell ref="B37:N37"/>
    <mergeCell ref="B38:N38"/>
    <mergeCell ref="C20:L20"/>
    <mergeCell ref="B23:L23"/>
    <mergeCell ref="B24:L24"/>
    <mergeCell ref="B25:L25"/>
    <mergeCell ref="B28:N28"/>
    <mergeCell ref="B29:N29"/>
    <mergeCell ref="C14:L14"/>
    <mergeCell ref="C15:L15"/>
    <mergeCell ref="C16:L16"/>
    <mergeCell ref="C17:L17"/>
    <mergeCell ref="C18:L18"/>
    <mergeCell ref="C19:L19"/>
    <mergeCell ref="B8:C8"/>
    <mergeCell ref="K8:M8"/>
    <mergeCell ref="B9:C9"/>
    <mergeCell ref="K9:M9"/>
    <mergeCell ref="B12:L12"/>
    <mergeCell ref="B13:L13"/>
    <mergeCell ref="B2:O2"/>
    <mergeCell ref="B3:O3"/>
    <mergeCell ref="B4:O4"/>
    <mergeCell ref="B5:O5"/>
    <mergeCell ref="B7:C7"/>
    <mergeCell ref="K7:M7"/>
  </mergeCells>
  <conditionalFormatting sqref="P33">
    <cfRule type="cellIs" dxfId="26" priority="3" operator="equal">
      <formula>"√"</formula>
    </cfRule>
    <cfRule type="cellIs" dxfId="25" priority="4" operator="equal">
      <formula>"v"</formula>
    </cfRule>
    <cfRule type="cellIs" dxfId="24" priority="5" operator="equal">
      <formula>"x"</formula>
    </cfRule>
  </conditionalFormatting>
  <conditionalFormatting sqref="P57">
    <cfRule type="cellIs" dxfId="23" priority="1" operator="equal">
      <formula>"X"</formula>
    </cfRule>
    <cfRule type="cellIs" dxfId="22" priority="2" operator="equal">
      <formula>"√"</formula>
    </cfRule>
  </conditionalFormatting>
  <dataValidations count="3">
    <dataValidation type="list" allowBlank="1" showInputMessage="1" showErrorMessage="1" sqref="D8">
      <formula1>kec</formula1>
    </dataValidation>
    <dataValidation type="list" allowBlank="1" showInputMessage="1" showErrorMessage="1" sqref="N7">
      <formula1>kel</formula1>
    </dataValidation>
    <dataValidation type="list" allowBlank="1" showInputMessage="1" showErrorMessage="1" sqref="D7">
      <formula1>tps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P192"/>
  <sheetViews>
    <sheetView topLeftCell="A10" zoomScale="90" zoomScaleNormal="90" workbookViewId="0">
      <selection activeCell="O124" sqref="O124"/>
    </sheetView>
  </sheetViews>
  <sheetFormatPr defaultRowHeight="15" x14ac:dyDescent="0.25"/>
  <cols>
    <col min="1" max="1" width="3" style="80" customWidth="1"/>
    <col min="2" max="2" width="8.7109375" style="80" customWidth="1"/>
    <col min="3" max="3" width="3.7109375" style="80" customWidth="1"/>
    <col min="4" max="4" width="17.7109375" style="80" customWidth="1"/>
    <col min="5" max="5" width="8.7109375" style="80" customWidth="1"/>
    <col min="6" max="6" width="11.140625" style="80" customWidth="1"/>
    <col min="7" max="7" width="2.85546875" style="80" customWidth="1"/>
    <col min="8" max="9" width="3.85546875" style="80" customWidth="1"/>
    <col min="10" max="10" width="2.85546875" style="80" customWidth="1"/>
    <col min="11" max="11" width="8.7109375" style="80" customWidth="1"/>
    <col min="12" max="12" width="3.7109375" style="80" customWidth="1"/>
    <col min="13" max="14" width="17.7109375" style="80" customWidth="1"/>
    <col min="15" max="15" width="11.28515625" style="80" customWidth="1"/>
    <col min="16" max="16384" width="9.140625" style="76"/>
  </cols>
  <sheetData>
    <row r="2" spans="2:15" ht="15.75" x14ac:dyDescent="0.25"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2:15" ht="15.75" x14ac:dyDescent="0.25">
      <c r="B3" s="75" t="s">
        <v>55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2:15" ht="15.75" x14ac:dyDescent="0.25">
      <c r="B4" s="75" t="s">
        <v>2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5" spans="2:15" x14ac:dyDescent="0.25">
      <c r="B5" s="77" t="s">
        <v>56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</row>
    <row r="6" spans="2:15" ht="15.75" x14ac:dyDescent="0.25">
      <c r="B6" s="78"/>
      <c r="C6" s="78"/>
      <c r="D6" s="78"/>
      <c r="E6" s="78"/>
      <c r="F6" s="78"/>
      <c r="G6" s="78"/>
      <c r="H6" s="78"/>
      <c r="I6" s="79"/>
      <c r="M6" s="7"/>
    </row>
    <row r="7" spans="2:15" ht="15.75" x14ac:dyDescent="0.25">
      <c r="B7" s="81" t="s">
        <v>4</v>
      </c>
      <c r="C7" s="81"/>
      <c r="D7" s="82"/>
      <c r="E7" s="83"/>
      <c r="F7" s="84"/>
      <c r="G7" s="83"/>
      <c r="H7" s="83"/>
      <c r="I7" s="83"/>
      <c r="J7" s="83"/>
      <c r="K7" s="81" t="s">
        <v>5</v>
      </c>
      <c r="L7" s="81"/>
      <c r="M7" s="81"/>
      <c r="N7" s="85" t="s">
        <v>6</v>
      </c>
    </row>
    <row r="8" spans="2:15" ht="15.75" x14ac:dyDescent="0.25">
      <c r="B8" s="81" t="s">
        <v>7</v>
      </c>
      <c r="C8" s="81"/>
      <c r="D8" s="82" t="s">
        <v>8</v>
      </c>
      <c r="E8" s="83"/>
      <c r="F8" s="84"/>
      <c r="G8" s="83"/>
      <c r="H8" s="83"/>
      <c r="I8" s="83"/>
      <c r="J8" s="83"/>
      <c r="K8" s="81" t="s">
        <v>9</v>
      </c>
      <c r="L8" s="81"/>
      <c r="M8" s="81"/>
      <c r="N8" s="85" t="s">
        <v>10</v>
      </c>
    </row>
    <row r="9" spans="2:15" ht="15.75" x14ac:dyDescent="0.25">
      <c r="B9" s="81" t="s">
        <v>11</v>
      </c>
      <c r="C9" s="81"/>
      <c r="D9" s="82" t="s">
        <v>12</v>
      </c>
      <c r="E9" s="83"/>
      <c r="F9" s="84"/>
      <c r="G9" s="83"/>
      <c r="H9" s="86"/>
      <c r="I9" s="83"/>
      <c r="J9" s="83"/>
      <c r="K9" s="81" t="s">
        <v>57</v>
      </c>
      <c r="L9" s="81"/>
      <c r="M9" s="81"/>
      <c r="N9" s="85" t="s">
        <v>58</v>
      </c>
    </row>
    <row r="10" spans="2:15" ht="15.75" x14ac:dyDescent="0.25">
      <c r="B10" s="78"/>
      <c r="C10" s="78"/>
      <c r="D10" s="78"/>
      <c r="E10" s="78"/>
      <c r="F10" s="78"/>
      <c r="G10" s="78"/>
      <c r="H10" s="78"/>
      <c r="I10" s="78"/>
    </row>
    <row r="11" spans="2:15" ht="16.5" thickBot="1" x14ac:dyDescent="0.3">
      <c r="B11" s="87" t="s">
        <v>13</v>
      </c>
      <c r="C11" s="87"/>
      <c r="D11" s="88"/>
      <c r="E11" s="88"/>
      <c r="F11" s="88"/>
      <c r="G11" s="88"/>
      <c r="H11" s="88"/>
      <c r="I11" s="88"/>
    </row>
    <row r="12" spans="2:15" ht="25.5" x14ac:dyDescent="0.25">
      <c r="B12" s="89" t="s">
        <v>14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1" t="s">
        <v>15</v>
      </c>
      <c r="N12" s="91" t="s">
        <v>16</v>
      </c>
      <c r="O12" s="92" t="s">
        <v>17</v>
      </c>
    </row>
    <row r="13" spans="2:15" x14ac:dyDescent="0.25">
      <c r="B13" s="93" t="s">
        <v>18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5" t="s">
        <v>19</v>
      </c>
      <c r="N13" s="95" t="s">
        <v>20</v>
      </c>
      <c r="O13" s="96" t="s">
        <v>21</v>
      </c>
    </row>
    <row r="14" spans="2:15" ht="15.75" x14ac:dyDescent="0.25">
      <c r="B14" s="97" t="s">
        <v>22</v>
      </c>
      <c r="C14" s="98" t="s">
        <v>23</v>
      </c>
      <c r="D14" s="98"/>
      <c r="E14" s="98"/>
      <c r="F14" s="98"/>
      <c r="G14" s="98"/>
      <c r="H14" s="98"/>
      <c r="I14" s="98"/>
      <c r="J14" s="98"/>
      <c r="K14" s="98"/>
      <c r="L14" s="98"/>
      <c r="M14" s="99"/>
      <c r="N14" s="99"/>
      <c r="O14" s="100"/>
    </row>
    <row r="15" spans="2:15" ht="15.75" x14ac:dyDescent="0.25">
      <c r="B15" s="101"/>
      <c r="C15" s="102" t="s">
        <v>24</v>
      </c>
      <c r="D15" s="102"/>
      <c r="E15" s="102"/>
      <c r="F15" s="102"/>
      <c r="G15" s="102"/>
      <c r="H15" s="102"/>
      <c r="I15" s="102"/>
      <c r="J15" s="102"/>
      <c r="K15" s="102"/>
      <c r="L15" s="102"/>
      <c r="M15" s="103">
        <f>'[4]DPR RI 01'!M15+'[4]DPR RI 02'!M15+'[4]DPR RI 03'!M15+'[4]DPR RI 04'!M15+'[4]DPR RI 05'!M15+'[4]DPR RI 06'!M15+'[4]DPR RI 07'!M15+'[4]DPR RI 08'!M15+'[4]DPR RI 09'!M15+'[4]DPR RI 10'!M15+'[4]DPR RI 11'!M15+'[4]DPR RI 12'!M15+'[4]DPR RI 13'!M15+'[4]DPR RI 14'!M15+'[4]DPR RI 16'!M15+'[4]DPR RI 17'!M15+'[4]DPR RI 18'!M15+'[4]DPR RI 19'!M15+'[4]DPR RI 20'!M15</f>
        <v>2468</v>
      </c>
      <c r="N15" s="103">
        <f>'[4]DPR RI 01'!N15+'[4]DPR RI 02'!N15+'[4]DPR RI 03'!N15+'[4]DPR RI 04'!N15+'[4]DPR RI 05'!N15+'[4]DPR RI 06'!N15+'[4]DPR RI 07'!N15+'[4]DPR RI 08'!N15+'[4]DPR RI 09'!N15+'[4]DPR RI 10'!N15+'[4]DPR RI 11'!N15+'[4]DPR RI 12'!N15+'[4]DPR RI 13'!N15+'[4]DPR RI 14'!N15+'[4]DPR RI 16'!N15+'[4]DPR RI 17'!N15+'[4]DPR RI 18'!N15+'[4]DPR RI 19'!N15+'[4]DPR RI 20'!N15</f>
        <v>2659</v>
      </c>
      <c r="O15" s="104">
        <f>M15+N15</f>
        <v>5127</v>
      </c>
    </row>
    <row r="16" spans="2:15" ht="15.75" x14ac:dyDescent="0.25">
      <c r="B16" s="97" t="s">
        <v>25</v>
      </c>
      <c r="C16" s="98" t="s">
        <v>26</v>
      </c>
      <c r="D16" s="98"/>
      <c r="E16" s="98"/>
      <c r="F16" s="98"/>
      <c r="G16" s="98"/>
      <c r="H16" s="98"/>
      <c r="I16" s="98"/>
      <c r="J16" s="98"/>
      <c r="K16" s="98"/>
      <c r="L16" s="98"/>
      <c r="M16" s="99"/>
      <c r="N16" s="99"/>
      <c r="O16" s="100"/>
    </row>
    <row r="17" spans="2:16" ht="15.75" x14ac:dyDescent="0.25">
      <c r="B17" s="101"/>
      <c r="C17" s="102" t="s">
        <v>27</v>
      </c>
      <c r="D17" s="102"/>
      <c r="E17" s="102"/>
      <c r="F17" s="102"/>
      <c r="G17" s="102"/>
      <c r="H17" s="102"/>
      <c r="I17" s="102"/>
      <c r="J17" s="102"/>
      <c r="K17" s="102"/>
      <c r="L17" s="102"/>
      <c r="M17" s="103">
        <f>'[4]DPR RI 01'!M17+'[4]DPR RI 02'!M17+'[4]DPR RI 03'!M17+'[4]DPR RI 04'!M17+'[4]DPR RI 05'!M17+'[4]DPR RI 06'!M17+'[4]DPR RI 07'!M17+'[4]DPR RI 08'!M17+'[4]DPR RI 09'!M17+'[4]DPR RI 10'!M17+'[4]DPR RI 11'!M17+'[4]DPR RI 12'!M17+'[4]DPR RI 13'!M17+'[4]DPR RI 14'!M17+'[4]DPR RI 16'!M17+'[4]DPR RI 17'!M17+'[4]DPR RI 18'!M17+'[4]DPR RI 19'!M17+'[4]DPR RI 20'!M17</f>
        <v>2097</v>
      </c>
      <c r="N17" s="103">
        <f>'[4]DPR RI 01'!N17+'[4]DPR RI 02'!N17+'[4]DPR RI 03'!N17+'[4]DPR RI 04'!N17+'[4]DPR RI 05'!N17+'[4]DPR RI 06'!N17+'[4]DPR RI 07'!N17+'[4]DPR RI 08'!N17+'[4]DPR RI 09'!N17+'[4]DPR RI 10'!N17+'[4]DPR RI 11'!N17+'[4]DPR RI 12'!N17+'[4]DPR RI 13'!N17+'[4]DPR RI 14'!N17+'[4]DPR RI 16'!N17+'[4]DPR RI 17'!N17+'[4]DPR RI 18'!N17+'[4]DPR RI 19'!N17+'[4]DPR RI 20'!N17</f>
        <v>2326</v>
      </c>
      <c r="O17" s="105">
        <f>M17+N17</f>
        <v>4423</v>
      </c>
    </row>
    <row r="18" spans="2:16" ht="15.75" x14ac:dyDescent="0.25">
      <c r="B18" s="101"/>
      <c r="C18" s="102" t="s">
        <v>28</v>
      </c>
      <c r="D18" s="102"/>
      <c r="E18" s="102"/>
      <c r="F18" s="102"/>
      <c r="G18" s="102"/>
      <c r="H18" s="102"/>
      <c r="I18" s="102"/>
      <c r="J18" s="102"/>
      <c r="K18" s="102"/>
      <c r="L18" s="102"/>
      <c r="M18" s="103">
        <f>'[4]DPR RI 01'!M18+'[4]DPR RI 02'!M18+'[4]DPR RI 03'!M18+'[4]DPR RI 04'!M18+'[4]DPR RI 05'!M18+'[4]DPR RI 06'!M18+'[4]DPR RI 07'!M18+'[4]DPR RI 08'!M18+'[4]DPR RI 09'!M18+'[4]DPR RI 10'!M18+'[4]DPR RI 11'!M18+'[4]DPR RI 12'!M18+'[4]DPR RI 13'!M18+'[4]DPR RI 14'!M18+'[4]DPR RI 16'!M18+'[4]DPR RI 17'!M18+'[4]DPR RI 18'!M18+'[4]DPR RI 19'!M18+'[4]DPR RI 20'!M18</f>
        <v>0</v>
      </c>
      <c r="N18" s="103">
        <f>'[4]DPR RI 01'!N18+'[4]DPR RI 02'!N18+'[4]DPR RI 03'!N18+'[4]DPR RI 04'!N18+'[4]DPR RI 05'!N18+'[4]DPR RI 06'!N18+'[4]DPR RI 07'!N18+'[4]DPR RI 08'!N18+'[4]DPR RI 09'!N18+'[4]DPR RI 10'!N18+'[4]DPR RI 11'!N18+'[4]DPR RI 12'!N18+'[4]DPR RI 13'!N18+'[4]DPR RI 14'!N18+'[4]DPR RI 16'!N18+'[4]DPR RI 17'!N18+'[4]DPR RI 18'!N18+'[4]DPR RI 19'!N18+'[4]DPR RI 20'!N18</f>
        <v>0</v>
      </c>
      <c r="O18" s="105">
        <f>M18+N18</f>
        <v>0</v>
      </c>
    </row>
    <row r="19" spans="2:16" ht="15.75" x14ac:dyDescent="0.25">
      <c r="B19" s="101"/>
      <c r="C19" s="102" t="s">
        <v>29</v>
      </c>
      <c r="D19" s="102"/>
      <c r="E19" s="102"/>
      <c r="F19" s="102"/>
      <c r="G19" s="102"/>
      <c r="H19" s="102"/>
      <c r="I19" s="102"/>
      <c r="J19" s="102"/>
      <c r="K19" s="102"/>
      <c r="L19" s="102"/>
      <c r="M19" s="103">
        <f>'[4]DPR RI 01'!M19+'[4]DPR RI 02'!M19+'[4]DPR RI 03'!M19+'[4]DPR RI 04'!M19+'[4]DPR RI 05'!M19+'[4]DPR RI 06'!M19+'[4]DPR RI 07'!M19+'[4]DPR RI 08'!M19+'[4]DPR RI 09'!M19+'[4]DPR RI 10'!M19+'[4]DPR RI 11'!M19+'[4]DPR RI 12'!M19+'[4]DPR RI 13'!M19+'[4]DPR RI 14'!M19+'[4]DPR RI 16'!M19+'[4]DPR RI 17'!M19+'[4]DPR RI 18'!M19+'[4]DPR RI 19'!M19+'[4]DPR RI 20'!M19</f>
        <v>23</v>
      </c>
      <c r="N19" s="103">
        <f>'[4]DPR RI 01'!N19+'[4]DPR RI 02'!N19+'[4]DPR RI 03'!N19+'[4]DPR RI 04'!N19+'[4]DPR RI 05'!N19+'[4]DPR RI 06'!N19+'[4]DPR RI 07'!N19+'[4]DPR RI 08'!N19+'[4]DPR RI 09'!N19+'[4]DPR RI 10'!N19+'[4]DPR RI 11'!N19+'[4]DPR RI 12'!N19+'[4]DPR RI 13'!N19+'[4]DPR RI 14'!N19+'[4]DPR RI 16'!N19+'[4]DPR RI 17'!N19+'[4]DPR RI 18'!N19+'[4]DPR RI 19'!N19+'[4]DPR RI 20'!N19</f>
        <v>19</v>
      </c>
      <c r="O19" s="105">
        <f>M19+N19</f>
        <v>42</v>
      </c>
    </row>
    <row r="20" spans="2:16" ht="16.5" thickBot="1" x14ac:dyDescent="0.3">
      <c r="B20" s="106"/>
      <c r="C20" s="107" t="s">
        <v>30</v>
      </c>
      <c r="D20" s="107"/>
      <c r="E20" s="107"/>
      <c r="F20" s="107"/>
      <c r="G20" s="107"/>
      <c r="H20" s="107"/>
      <c r="I20" s="107"/>
      <c r="J20" s="107"/>
      <c r="K20" s="107"/>
      <c r="L20" s="107"/>
      <c r="M20" s="108">
        <f>M17+M18+M19</f>
        <v>2120</v>
      </c>
      <c r="N20" s="109">
        <f>N17+N18+N19</f>
        <v>2345</v>
      </c>
      <c r="O20" s="110">
        <f>M20+N20</f>
        <v>4465</v>
      </c>
    </row>
    <row r="21" spans="2:16" ht="15.75" x14ac:dyDescent="0.25">
      <c r="B21" s="88"/>
      <c r="C21" s="88"/>
      <c r="D21" s="88"/>
      <c r="E21" s="88"/>
      <c r="F21" s="88"/>
      <c r="G21" s="88"/>
      <c r="M21" s="88"/>
      <c r="N21" s="88"/>
      <c r="O21" s="88"/>
    </row>
    <row r="22" spans="2:16" ht="16.5" thickBot="1" x14ac:dyDescent="0.3">
      <c r="B22" s="87" t="s">
        <v>31</v>
      </c>
      <c r="C22" s="87"/>
      <c r="D22" s="88"/>
      <c r="E22" s="88"/>
      <c r="F22" s="88"/>
      <c r="G22" s="88"/>
      <c r="M22" s="88"/>
      <c r="N22" s="88"/>
      <c r="O22" s="88"/>
    </row>
    <row r="23" spans="2:16" ht="25.5" x14ac:dyDescent="0.25">
      <c r="B23" s="111" t="s">
        <v>14</v>
      </c>
      <c r="C23" s="112"/>
      <c r="D23" s="112"/>
      <c r="E23" s="112"/>
      <c r="F23" s="112"/>
      <c r="G23" s="112"/>
      <c r="H23" s="112"/>
      <c r="I23" s="112"/>
      <c r="J23" s="112"/>
      <c r="K23" s="112"/>
      <c r="L23" s="113"/>
      <c r="M23" s="91" t="s">
        <v>15</v>
      </c>
      <c r="N23" s="91" t="s">
        <v>16</v>
      </c>
      <c r="O23" s="92" t="s">
        <v>17</v>
      </c>
    </row>
    <row r="24" spans="2:16" x14ac:dyDescent="0.25">
      <c r="B24" s="114" t="s">
        <v>18</v>
      </c>
      <c r="C24" s="115"/>
      <c r="D24" s="115"/>
      <c r="E24" s="115"/>
      <c r="F24" s="115"/>
      <c r="G24" s="115"/>
      <c r="H24" s="115"/>
      <c r="I24" s="115"/>
      <c r="J24" s="115"/>
      <c r="K24" s="115"/>
      <c r="L24" s="116"/>
      <c r="M24" s="117" t="s">
        <v>19</v>
      </c>
      <c r="N24" s="117" t="s">
        <v>20</v>
      </c>
      <c r="O24" s="118" t="s">
        <v>21</v>
      </c>
    </row>
    <row r="25" spans="2:16" ht="15.75" x14ac:dyDescent="0.25">
      <c r="B25" s="119" t="s">
        <v>32</v>
      </c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3">
        <f>'[4]DPR RI 01'!M25+'[4]DPR RI 02'!M25+'[4]DPR RI 03'!M25+'[4]DPR RI 04'!M25+'[4]DPR RI 05'!M25+'[4]DPR RI 06'!M25+'[4]DPR RI 07'!M25+'[4]DPR RI 08'!M25+'[4]DPR RI 09'!M25+'[4]DPR RI 10'!M25+'[4]DPR RI 11'!M25+'[4]DPR RI 12'!M25+'[4]DPR RI 13'!M25+'[4]DPR RI 14'!M25+'[4]DPR RI 16'!M25+'[4]DPR RI 17'!M25+'[4]DPR RI 18'!M25+'[4]DPR RI 19'!M25+'[4]DPR RI 20'!M25</f>
        <v>4</v>
      </c>
      <c r="N25" s="103">
        <f>'[4]DPR RI 01'!N25+'[4]DPR RI 02'!N25+'[4]DPR RI 03'!N25+'[4]DPR RI 04'!N25+'[4]DPR RI 05'!N25+'[4]DPR RI 06'!N25+'[4]DPR RI 07'!N25+'[4]DPR RI 08'!N25+'[4]DPR RI 09'!N25+'[4]DPR RI 10'!N25+'[4]DPR RI 11'!N25+'[4]DPR RI 12'!N25+'[4]DPR RI 13'!N25+'[4]DPR RI 14'!N25+'[4]DPR RI 16'!N25+'[4]DPR RI 17'!N25+'[4]DPR RI 18'!N25+'[4]DPR RI 19'!N25+'[4]DPR RI 20'!N25</f>
        <v>6</v>
      </c>
      <c r="O25" s="120">
        <f>M25+N25</f>
        <v>10</v>
      </c>
    </row>
    <row r="26" spans="2:16" ht="16.5" thickBot="1" x14ac:dyDescent="0.3">
      <c r="B26" s="121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22"/>
      <c r="N26" s="122"/>
      <c r="O26" s="123"/>
    </row>
    <row r="27" spans="2:16" ht="15.75" x14ac:dyDescent="0.25">
      <c r="B27" s="88"/>
      <c r="C27" s="88"/>
      <c r="D27" s="88"/>
      <c r="E27" s="88"/>
      <c r="F27" s="88"/>
      <c r="G27" s="88"/>
      <c r="H27" s="88"/>
      <c r="I27" s="88"/>
    </row>
    <row r="28" spans="2:16" ht="16.5" thickBot="1" x14ac:dyDescent="0.3">
      <c r="B28" s="87" t="s">
        <v>33</v>
      </c>
      <c r="C28" s="87"/>
      <c r="D28" s="88"/>
      <c r="E28" s="88"/>
      <c r="F28" s="88"/>
      <c r="G28" s="88"/>
      <c r="H28" s="88"/>
      <c r="I28" s="88"/>
    </row>
    <row r="29" spans="2:16" x14ac:dyDescent="0.25">
      <c r="B29" s="89" t="s">
        <v>14</v>
      </c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124" t="s">
        <v>34</v>
      </c>
    </row>
    <row r="30" spans="2:16" x14ac:dyDescent="0.25">
      <c r="B30" s="93" t="s">
        <v>18</v>
      </c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6" t="s">
        <v>19</v>
      </c>
    </row>
    <row r="31" spans="2:16" ht="15.75" x14ac:dyDescent="0.25">
      <c r="B31" s="119" t="s">
        <v>35</v>
      </c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3">
        <f>'[4]DPR RI 01'!O31+'[4]DPR RI 02'!O31+'[4]DPR RI 03'!O31+'[4]DPR RI 04'!O31+'[4]DPR RI 05'!O31+'[4]DPR RI 06'!O31+'[4]DPR RI 07'!O31+'[4]DPR RI 08'!O31+'[4]DPR RI 09'!O31+'[4]DPR RI 10'!O31+'[4]DPR RI 11'!O31+'[4]DPR RI 12'!O31+'[4]DPR RI 13'!O31+'[4]DPR RI 14'!O31+'[4]DPR RI 16'!O31+'[4]DPR RI 17'!O31+'[4]DPR RI 18'!O31+'[4]DPR RI 19'!O31+'[4]DPR RI 20'!O31</f>
        <v>5239</v>
      </c>
      <c r="P31" s="125" t="s">
        <v>36</v>
      </c>
    </row>
    <row r="32" spans="2:16" ht="15.75" x14ac:dyDescent="0.25">
      <c r="B32" s="119" t="s">
        <v>37</v>
      </c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3">
        <f>'[4]DPR RI 01'!O32+'[4]DPR RI 02'!O32+'[4]DPR RI 03'!O32+'[4]DPR RI 04'!O32+'[4]DPR RI 05'!O32+'[4]DPR RI 06'!O32+'[4]DPR RI 07'!O32+'[4]DPR RI 08'!O32+'[4]DPR RI 09'!O32+'[4]DPR RI 10'!O32+'[4]DPR RI 11'!O32+'[4]DPR RI 12'!O32+'[4]DPR RI 13'!O32+'[4]DPR RI 14'!O32+'[4]DPR RI 16'!O32+'[4]DPR RI 17'!O32+'[4]DPR RI 18'!O32+'[4]DPR RI 19'!O32+'[4]DPR RI 20'!O32</f>
        <v>2</v>
      </c>
      <c r="P32" s="80"/>
    </row>
    <row r="33" spans="1:16" ht="15.75" x14ac:dyDescent="0.25">
      <c r="B33" s="119" t="s">
        <v>38</v>
      </c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3">
        <f>'[4]DPR RI 01'!O33+'[4]DPR RI 02'!O33+'[4]DPR RI 03'!O33+'[4]DPR RI 04'!O33+'[4]DPR RI 05'!O33+'[4]DPR RI 06'!O33+'[4]DPR RI 07'!O33+'[4]DPR RI 08'!O33+'[4]DPR RI 09'!O33+'[4]DPR RI 10'!O33+'[4]DPR RI 11'!O33+'[4]DPR RI 12'!O33+'[4]DPR RI 13'!O33+'[4]DPR RI 14'!O33+'[4]DPR RI 16'!O33+'[4]DPR RI 17'!O33+'[4]DPR RI 18'!O33+'[4]DPR RI 19'!O33+'[4]DPR RI 20'!O33</f>
        <v>772</v>
      </c>
      <c r="P33" s="126" t="str">
        <f>O31-(O32+O34)&amp;"  tidak digunakan"</f>
        <v>772  tidak digunakan</v>
      </c>
    </row>
    <row r="34" spans="1:16" ht="18.75" thickBot="1" x14ac:dyDescent="0.3">
      <c r="B34" s="121" t="s">
        <v>39</v>
      </c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23">
        <f>$O$20</f>
        <v>4465</v>
      </c>
      <c r="P34" s="127" t="str">
        <f>IF(O31=O32+O33+O34,"√","X")</f>
        <v>√</v>
      </c>
    </row>
    <row r="36" spans="1:16" x14ac:dyDescent="0.25">
      <c r="B36" s="128" t="s">
        <v>59</v>
      </c>
    </row>
    <row r="37" spans="1:16" ht="15.75" thickBot="1" x14ac:dyDescent="0.3"/>
    <row r="38" spans="1:16" x14ac:dyDescent="0.25">
      <c r="B38" s="129" t="s">
        <v>60</v>
      </c>
      <c r="C38" s="130"/>
      <c r="D38" s="131"/>
      <c r="E38" s="132"/>
      <c r="F38" s="133" t="s">
        <v>61</v>
      </c>
      <c r="G38" s="128"/>
      <c r="K38" s="129" t="s">
        <v>60</v>
      </c>
      <c r="L38" s="130"/>
      <c r="M38" s="131"/>
      <c r="N38" s="132"/>
      <c r="O38" s="133" t="s">
        <v>61</v>
      </c>
    </row>
    <row r="39" spans="1:16" x14ac:dyDescent="0.25">
      <c r="A39" s="134"/>
      <c r="B39" s="135" t="s">
        <v>18</v>
      </c>
      <c r="C39" s="136"/>
      <c r="D39" s="137"/>
      <c r="E39" s="138"/>
      <c r="F39" s="139" t="s">
        <v>19</v>
      </c>
      <c r="G39" s="134"/>
      <c r="K39" s="135" t="s">
        <v>18</v>
      </c>
      <c r="L39" s="136"/>
      <c r="M39" s="137"/>
      <c r="N39" s="138"/>
      <c r="O39" s="139" t="s">
        <v>19</v>
      </c>
    </row>
    <row r="40" spans="1:16" ht="15.75" x14ac:dyDescent="0.25">
      <c r="B40" s="140" t="s">
        <v>62</v>
      </c>
      <c r="C40" s="141" t="s">
        <v>63</v>
      </c>
      <c r="D40" s="142"/>
      <c r="E40" s="143"/>
      <c r="F40" s="103">
        <f>'[4]DPR RI 01'!F40+'[4]DPR RI 02'!F40+'[4]DPR RI 03'!F40+'[4]DPR RI 04'!F40+'[4]DPR RI 05'!F40+'[4]DPR RI 06'!F40+'[4]DPR RI 07'!F40+'[4]DPR RI 08'!F40+'[4]DPR RI 09'!F40+'[4]DPR RI 10'!F40+'[4]DPR RI 11'!F40+'[4]DPR RI 12'!F40+'[4]DPR RI 13'!F40+'[4]DPR RI 14'!F40+'[4]DPR RI 16'!F40+'[4]DPR RI 17'!F40+'[4]DPR RI 18'!F40+'[4]DPR RI 19'!F40+'[4]DPR RI 20'!F40</f>
        <v>103</v>
      </c>
      <c r="K40" s="140" t="s">
        <v>62</v>
      </c>
      <c r="L40" s="141" t="s">
        <v>64</v>
      </c>
      <c r="M40" s="142"/>
      <c r="N40" s="143"/>
      <c r="O40" s="103">
        <f>'[4]DPR RI 01'!O40+'[4]DPR RI 02'!O40+'[4]DPR RI 03'!O40+'[4]DPR RI 04'!O40+'[4]DPR RI 05'!O40+'[4]DPR RI 06'!O40+'[4]DPR RI 07'!O40+'[4]DPR RI 08'!O40+'[4]DPR RI 09'!O40+'[4]DPR RI 10'!O40+'[4]DPR RI 11'!O40+'[4]DPR RI 12'!O40+'[4]DPR RI 13'!O40+'[4]DPR RI 14'!O40+'[4]DPR RI 16'!O40+'[4]DPR RI 17'!O40+'[4]DPR RI 18'!O40+'[4]DPR RI 19'!O40+'[4]DPR RI 20'!O40</f>
        <v>220</v>
      </c>
    </row>
    <row r="41" spans="1:16" ht="15.75" x14ac:dyDescent="0.25">
      <c r="B41" s="144" t="s">
        <v>65</v>
      </c>
      <c r="C41" s="145">
        <v>1</v>
      </c>
      <c r="D41" s="146" t="s">
        <v>66</v>
      </c>
      <c r="E41" s="143"/>
      <c r="F41" s="103">
        <f>'[4]DPR RI 01'!F41+'[4]DPR RI 02'!F41+'[4]DPR RI 03'!F41+'[4]DPR RI 04'!F41+'[4]DPR RI 05'!F41+'[4]DPR RI 06'!F41+'[4]DPR RI 07'!F41+'[4]DPR RI 08'!F41+'[4]DPR RI 09'!F41+'[4]DPR RI 10'!F41+'[4]DPR RI 11'!F41+'[4]DPR RI 12'!F41+'[4]DPR RI 13'!F41+'[4]DPR RI 14'!F41+'[4]DPR RI 16'!F41+'[4]DPR RI 17'!F41+'[4]DPR RI 18'!F41+'[4]DPR RI 19'!F41+'[4]DPR RI 20'!F41</f>
        <v>74</v>
      </c>
      <c r="K41" s="144" t="s">
        <v>65</v>
      </c>
      <c r="L41" s="145">
        <v>1</v>
      </c>
      <c r="M41" s="146" t="s">
        <v>67</v>
      </c>
      <c r="N41" s="143"/>
      <c r="O41" s="103">
        <f>'[4]DPR RI 01'!O41+'[4]DPR RI 02'!O41+'[4]DPR RI 03'!O41+'[4]DPR RI 04'!O41+'[4]DPR RI 05'!O41+'[4]DPR RI 06'!O41+'[4]DPR RI 07'!O41+'[4]DPR RI 08'!O41+'[4]DPR RI 09'!O41+'[4]DPR RI 10'!O41+'[4]DPR RI 11'!O41+'[4]DPR RI 12'!O41+'[4]DPR RI 13'!O41+'[4]DPR RI 14'!O41+'[4]DPR RI 16'!O41+'[4]DPR RI 17'!O41+'[4]DPR RI 18'!O41+'[4]DPR RI 19'!O41+'[4]DPR RI 20'!O41</f>
        <v>393</v>
      </c>
    </row>
    <row r="42" spans="1:16" ht="15.75" x14ac:dyDescent="0.25">
      <c r="B42" s="147"/>
      <c r="C42" s="145">
        <v>2</v>
      </c>
      <c r="D42" s="146" t="s">
        <v>68</v>
      </c>
      <c r="E42" s="143"/>
      <c r="F42" s="103">
        <f>'[4]DPR RI 01'!F42+'[4]DPR RI 02'!F42+'[4]DPR RI 03'!F42+'[4]DPR RI 04'!F42+'[4]DPR RI 05'!F42+'[4]DPR RI 06'!F42+'[4]DPR RI 07'!F42+'[4]DPR RI 08'!F42+'[4]DPR RI 09'!F42+'[4]DPR RI 10'!F42+'[4]DPR RI 11'!F42+'[4]DPR RI 12'!F42+'[4]DPR RI 13'!F42+'[4]DPR RI 14'!F42+'[4]DPR RI 16'!F42+'[4]DPR RI 17'!F42+'[4]DPR RI 18'!F42+'[4]DPR RI 19'!F42+'[4]DPR RI 20'!F42</f>
        <v>57</v>
      </c>
      <c r="K42" s="147"/>
      <c r="L42" s="145">
        <v>2</v>
      </c>
      <c r="M42" s="146" t="s">
        <v>69</v>
      </c>
      <c r="N42" s="143"/>
      <c r="O42" s="103">
        <f>'[4]DPR RI 01'!O42+'[4]DPR RI 02'!O42+'[4]DPR RI 03'!O42+'[4]DPR RI 04'!O42+'[4]DPR RI 05'!O42+'[4]DPR RI 06'!O42+'[4]DPR RI 07'!O42+'[4]DPR RI 08'!O42+'[4]DPR RI 09'!O42+'[4]DPR RI 10'!O42+'[4]DPR RI 11'!O42+'[4]DPR RI 12'!O42+'[4]DPR RI 13'!O42+'[4]DPR RI 14'!O42+'[4]DPR RI 16'!O42+'[4]DPR RI 17'!O42+'[4]DPR RI 18'!O42+'[4]DPR RI 19'!O42+'[4]DPR RI 20'!O42</f>
        <v>192</v>
      </c>
    </row>
    <row r="43" spans="1:16" ht="15.75" x14ac:dyDescent="0.25">
      <c r="B43" s="147"/>
      <c r="C43" s="145">
        <v>3</v>
      </c>
      <c r="D43" s="146" t="s">
        <v>70</v>
      </c>
      <c r="E43" s="143"/>
      <c r="F43" s="103">
        <f>'[4]DPR RI 01'!F43+'[4]DPR RI 02'!F43+'[4]DPR RI 03'!F43+'[4]DPR RI 04'!F43+'[4]DPR RI 05'!F43+'[4]DPR RI 06'!F43+'[4]DPR RI 07'!F43+'[4]DPR RI 08'!F43+'[4]DPR RI 09'!F43+'[4]DPR RI 10'!F43+'[4]DPR RI 11'!F43+'[4]DPR RI 12'!F43+'[4]DPR RI 13'!F43+'[4]DPR RI 14'!F43+'[4]DPR RI 16'!F43+'[4]DPR RI 17'!F43+'[4]DPR RI 18'!F43+'[4]DPR RI 19'!F43+'[4]DPR RI 20'!F43</f>
        <v>91</v>
      </c>
      <c r="K43" s="147"/>
      <c r="L43" s="145">
        <v>3</v>
      </c>
      <c r="M43" s="146" t="s">
        <v>71</v>
      </c>
      <c r="N43" s="143"/>
      <c r="O43" s="103">
        <f>'[4]DPR RI 01'!O43+'[4]DPR RI 02'!O43+'[4]DPR RI 03'!O43+'[4]DPR RI 04'!O43+'[4]DPR RI 05'!O43+'[4]DPR RI 06'!O43+'[4]DPR RI 07'!O43+'[4]DPR RI 08'!O43+'[4]DPR RI 09'!O43+'[4]DPR RI 10'!O43+'[4]DPR RI 11'!O43+'[4]DPR RI 12'!O43+'[4]DPR RI 13'!O43+'[4]DPR RI 14'!O43+'[4]DPR RI 16'!O43+'[4]DPR RI 17'!O43+'[4]DPR RI 18'!O43+'[4]DPR RI 19'!O43+'[4]DPR RI 20'!O43</f>
        <v>20</v>
      </c>
    </row>
    <row r="44" spans="1:16" ht="15.75" x14ac:dyDescent="0.25">
      <c r="B44" s="147"/>
      <c r="C44" s="145">
        <v>4</v>
      </c>
      <c r="D44" s="146" t="s">
        <v>72</v>
      </c>
      <c r="E44" s="143"/>
      <c r="F44" s="103">
        <f>'[4]DPR RI 01'!F44+'[4]DPR RI 02'!F44+'[4]DPR RI 03'!F44+'[4]DPR RI 04'!F44+'[4]DPR RI 05'!F44+'[4]DPR RI 06'!F44+'[4]DPR RI 07'!F44+'[4]DPR RI 08'!F44+'[4]DPR RI 09'!F44+'[4]DPR RI 10'!F44+'[4]DPR RI 11'!F44+'[4]DPR RI 12'!F44+'[4]DPR RI 13'!F44+'[4]DPR RI 14'!F44+'[4]DPR RI 16'!F44+'[4]DPR RI 17'!F44+'[4]DPR RI 18'!F44+'[4]DPR RI 19'!F44+'[4]DPR RI 20'!F44</f>
        <v>32</v>
      </c>
      <c r="K44" s="147"/>
      <c r="L44" s="145">
        <v>4</v>
      </c>
      <c r="M44" s="146" t="s">
        <v>73</v>
      </c>
      <c r="N44" s="143"/>
      <c r="O44" s="103">
        <f>'[4]DPR RI 01'!O44+'[4]DPR RI 02'!O44+'[4]DPR RI 03'!O44+'[4]DPR RI 04'!O44+'[4]DPR RI 05'!O44+'[4]DPR RI 06'!O44+'[4]DPR RI 07'!O44+'[4]DPR RI 08'!O44+'[4]DPR RI 09'!O44+'[4]DPR RI 10'!O44+'[4]DPR RI 11'!O44+'[4]DPR RI 12'!O44+'[4]DPR RI 13'!O44+'[4]DPR RI 14'!O44+'[4]DPR RI 16'!O44+'[4]DPR RI 17'!O44+'[4]DPR RI 18'!O44+'[4]DPR RI 19'!O44+'[4]DPR RI 20'!O44</f>
        <v>362</v>
      </c>
    </row>
    <row r="45" spans="1:16" ht="15.75" x14ac:dyDescent="0.25">
      <c r="B45" s="147"/>
      <c r="C45" s="145">
        <v>5</v>
      </c>
      <c r="D45" s="146" t="s">
        <v>74</v>
      </c>
      <c r="E45" s="143"/>
      <c r="F45" s="103">
        <f>'[4]DPR RI 01'!F45+'[4]DPR RI 02'!F45+'[4]DPR RI 03'!F45+'[4]DPR RI 04'!F45+'[4]DPR RI 05'!F45+'[4]DPR RI 06'!F45+'[4]DPR RI 07'!F45+'[4]DPR RI 08'!F45+'[4]DPR RI 09'!F45+'[4]DPR RI 10'!F45+'[4]DPR RI 11'!F45+'[4]DPR RI 12'!F45+'[4]DPR RI 13'!F45+'[4]DPR RI 14'!F45+'[4]DPR RI 16'!F45+'[4]DPR RI 17'!F45+'[4]DPR RI 18'!F45+'[4]DPR RI 19'!F45+'[4]DPR RI 20'!F45</f>
        <v>11</v>
      </c>
      <c r="K45" s="147"/>
      <c r="L45" s="145">
        <v>5</v>
      </c>
      <c r="M45" s="146" t="s">
        <v>75</v>
      </c>
      <c r="N45" s="143"/>
      <c r="O45" s="103">
        <f>'[4]DPR RI 01'!O45+'[4]DPR RI 02'!O45+'[4]DPR RI 03'!O45+'[4]DPR RI 04'!O45+'[4]DPR RI 05'!O45+'[4]DPR RI 06'!O45+'[4]DPR RI 07'!O45+'[4]DPR RI 08'!O45+'[4]DPR RI 09'!O45+'[4]DPR RI 10'!O45+'[4]DPR RI 11'!O45+'[4]DPR RI 12'!O45+'[4]DPR RI 13'!O45+'[4]DPR RI 14'!O45+'[4]DPR RI 16'!O45+'[4]DPR RI 17'!O45+'[4]DPR RI 18'!O45+'[4]DPR RI 19'!O45+'[4]DPR RI 20'!O45</f>
        <v>12</v>
      </c>
    </row>
    <row r="46" spans="1:16" ht="15.75" x14ac:dyDescent="0.25">
      <c r="B46" s="147"/>
      <c r="C46" s="145">
        <v>6</v>
      </c>
      <c r="D46" s="146" t="s">
        <v>76</v>
      </c>
      <c r="E46" s="143"/>
      <c r="F46" s="103">
        <f>'[4]DPR RI 01'!F46+'[4]DPR RI 02'!F46+'[4]DPR RI 03'!F46+'[4]DPR RI 04'!F46+'[4]DPR RI 05'!F46+'[4]DPR RI 06'!F46+'[4]DPR RI 07'!F46+'[4]DPR RI 08'!F46+'[4]DPR RI 09'!F46+'[4]DPR RI 10'!F46+'[4]DPR RI 11'!F46+'[4]DPR RI 12'!F46+'[4]DPR RI 13'!F46+'[4]DPR RI 14'!F46+'[4]DPR RI 16'!F46+'[4]DPR RI 17'!F46+'[4]DPR RI 18'!F46+'[4]DPR RI 19'!F46+'[4]DPR RI 20'!F46</f>
        <v>6</v>
      </c>
      <c r="K46" s="147"/>
      <c r="L46" s="145">
        <v>6</v>
      </c>
      <c r="M46" s="146" t="s">
        <v>77</v>
      </c>
      <c r="N46" s="143"/>
      <c r="O46" s="103">
        <f>'[4]DPR RI 01'!O46+'[4]DPR RI 02'!O46+'[4]DPR RI 03'!O46+'[4]DPR RI 04'!O46+'[4]DPR RI 05'!O46+'[4]DPR RI 06'!O46+'[4]DPR RI 07'!O46+'[4]DPR RI 08'!O46+'[4]DPR RI 09'!O46+'[4]DPR RI 10'!O46+'[4]DPR RI 11'!O46+'[4]DPR RI 12'!O46+'[4]DPR RI 13'!O46+'[4]DPR RI 14'!O46+'[4]DPR RI 16'!O46+'[4]DPR RI 17'!O46+'[4]DPR RI 18'!O46+'[4]DPR RI 19'!O46+'[4]DPR RI 20'!O46</f>
        <v>6</v>
      </c>
    </row>
    <row r="47" spans="1:16" ht="15.75" x14ac:dyDescent="0.25">
      <c r="B47" s="147"/>
      <c r="C47" s="145">
        <v>7</v>
      </c>
      <c r="D47" s="146" t="s">
        <v>78</v>
      </c>
      <c r="E47" s="143"/>
      <c r="F47" s="103">
        <f>'[4]DPR RI 01'!F47+'[4]DPR RI 02'!F47+'[4]DPR RI 03'!F47+'[4]DPR RI 04'!F47+'[4]DPR RI 05'!F47+'[4]DPR RI 06'!F47+'[4]DPR RI 07'!F47+'[4]DPR RI 08'!F47+'[4]DPR RI 09'!F47+'[4]DPR RI 10'!F47+'[4]DPR RI 11'!F47+'[4]DPR RI 12'!F47+'[4]DPR RI 13'!F47+'[4]DPR RI 14'!F47+'[4]DPR RI 16'!F47+'[4]DPR RI 17'!F47+'[4]DPR RI 18'!F47+'[4]DPR RI 19'!F47+'[4]DPR RI 20'!F47</f>
        <v>5</v>
      </c>
      <c r="K47" s="147"/>
      <c r="L47" s="145">
        <v>7</v>
      </c>
      <c r="M47" s="146" t="s">
        <v>79</v>
      </c>
      <c r="N47" s="143"/>
      <c r="O47" s="103">
        <f>'[4]DPR RI 01'!O47+'[4]DPR RI 02'!O47+'[4]DPR RI 03'!O47+'[4]DPR RI 04'!O47+'[4]DPR RI 05'!O47+'[4]DPR RI 06'!O47+'[4]DPR RI 07'!O47+'[4]DPR RI 08'!O47+'[4]DPR RI 09'!O47+'[4]DPR RI 10'!O47+'[4]DPR RI 11'!O47+'[4]DPR RI 12'!O47+'[4]DPR RI 13'!O47+'[4]DPR RI 14'!O47+'[4]DPR RI 16'!O47+'[4]DPR RI 17'!O47+'[4]DPR RI 18'!O47+'[4]DPR RI 19'!O47+'[4]DPR RI 20'!O47</f>
        <v>28</v>
      </c>
    </row>
    <row r="48" spans="1:16" ht="15.75" x14ac:dyDescent="0.25">
      <c r="B48" s="147"/>
      <c r="C48" s="145">
        <v>8</v>
      </c>
      <c r="D48" s="146" t="s">
        <v>80</v>
      </c>
      <c r="E48" s="143"/>
      <c r="F48" s="103">
        <f>'[4]DPR RI 01'!F48+'[4]DPR RI 02'!F48+'[4]DPR RI 03'!F48+'[4]DPR RI 04'!F48+'[4]DPR RI 05'!F48+'[4]DPR RI 06'!F48+'[4]DPR RI 07'!F48+'[4]DPR RI 08'!F48+'[4]DPR RI 09'!F48+'[4]DPR RI 10'!F48+'[4]DPR RI 11'!F48+'[4]DPR RI 12'!F48+'[4]DPR RI 13'!F48+'[4]DPR RI 14'!F48+'[4]DPR RI 16'!F48+'[4]DPR RI 17'!F48+'[4]DPR RI 18'!F48+'[4]DPR RI 19'!F48+'[4]DPR RI 20'!F48</f>
        <v>13</v>
      </c>
      <c r="K48" s="147"/>
      <c r="L48" s="145">
        <v>8</v>
      </c>
      <c r="M48" s="146" t="s">
        <v>81</v>
      </c>
      <c r="N48" s="143"/>
      <c r="O48" s="103">
        <f>'[4]DPR RI 01'!O48+'[4]DPR RI 02'!O48+'[4]DPR RI 03'!O48+'[4]DPR RI 04'!O48+'[4]DPR RI 05'!O48+'[4]DPR RI 06'!O48+'[4]DPR RI 07'!O48+'[4]DPR RI 08'!O48+'[4]DPR RI 09'!O48+'[4]DPR RI 10'!O48+'[4]DPR RI 11'!O48+'[4]DPR RI 12'!O48+'[4]DPR RI 13'!O48+'[4]DPR RI 14'!O48+'[4]DPR RI 16'!O48+'[4]DPR RI 17'!O48+'[4]DPR RI 18'!O48+'[4]DPR RI 19'!O48+'[4]DPR RI 20'!O48</f>
        <v>3</v>
      </c>
    </row>
    <row r="49" spans="2:15" ht="15.75" x14ac:dyDescent="0.25">
      <c r="B49" s="147"/>
      <c r="C49" s="145">
        <v>9</v>
      </c>
      <c r="D49" s="146" t="s">
        <v>82</v>
      </c>
      <c r="E49" s="143"/>
      <c r="F49" s="103">
        <f>'[4]DPR RI 01'!F49+'[4]DPR RI 02'!F49+'[4]DPR RI 03'!F49+'[4]DPR RI 04'!F49+'[4]DPR RI 05'!F49+'[4]DPR RI 06'!F49+'[4]DPR RI 07'!F49+'[4]DPR RI 08'!F49+'[4]DPR RI 09'!F49+'[4]DPR RI 10'!F49+'[4]DPR RI 11'!F49+'[4]DPR RI 12'!F49+'[4]DPR RI 13'!F49+'[4]DPR RI 14'!F49+'[4]DPR RI 16'!F49+'[4]DPR RI 17'!F49+'[4]DPR RI 18'!F49+'[4]DPR RI 19'!F49+'[4]DPR RI 20'!F49</f>
        <v>8</v>
      </c>
      <c r="K49" s="147"/>
      <c r="L49" s="145">
        <v>9</v>
      </c>
      <c r="M49" s="146" t="s">
        <v>83</v>
      </c>
      <c r="N49" s="143"/>
      <c r="O49" s="103">
        <f>'[4]DPR RI 01'!O49+'[4]DPR RI 02'!O49+'[4]DPR RI 03'!O49+'[4]DPR RI 04'!O49+'[4]DPR RI 05'!O49+'[4]DPR RI 06'!O49+'[4]DPR RI 07'!O49+'[4]DPR RI 08'!O49+'[4]DPR RI 09'!O49+'[4]DPR RI 10'!O49+'[4]DPR RI 11'!O49+'[4]DPR RI 12'!O49+'[4]DPR RI 13'!O49+'[4]DPR RI 14'!O49+'[4]DPR RI 16'!O49+'[4]DPR RI 17'!O49+'[4]DPR RI 18'!O49+'[4]DPR RI 19'!O49+'[4]DPR RI 20'!O49</f>
        <v>9</v>
      </c>
    </row>
    <row r="50" spans="2:15" ht="15.75" x14ac:dyDescent="0.25">
      <c r="B50" s="148"/>
      <c r="C50" s="145">
        <v>10</v>
      </c>
      <c r="D50" s="146" t="s">
        <v>84</v>
      </c>
      <c r="E50" s="143"/>
      <c r="F50" s="103">
        <f>'[4]DPR RI 01'!F50+'[4]DPR RI 02'!F50+'[4]DPR RI 03'!F50+'[4]DPR RI 04'!F50+'[4]DPR RI 05'!F50+'[4]DPR RI 06'!F50+'[4]DPR RI 07'!F50+'[4]DPR RI 08'!F50+'[4]DPR RI 09'!F50+'[4]DPR RI 10'!F50+'[4]DPR RI 11'!F50+'[4]DPR RI 12'!F50+'[4]DPR RI 13'!F50+'[4]DPR RI 14'!F50+'[4]DPR RI 16'!F50+'[4]DPR RI 17'!F50+'[4]DPR RI 18'!F50+'[4]DPR RI 19'!F50+'[4]DPR RI 20'!F50</f>
        <v>0</v>
      </c>
      <c r="K50" s="148"/>
      <c r="L50" s="145">
        <v>10</v>
      </c>
      <c r="M50" s="146" t="s">
        <v>85</v>
      </c>
      <c r="N50" s="143"/>
      <c r="O50" s="103">
        <f>'[4]DPR RI 01'!O50+'[4]DPR RI 02'!O50+'[4]DPR RI 03'!O50+'[4]DPR RI 04'!O50+'[4]DPR RI 05'!O50+'[4]DPR RI 06'!O50+'[4]DPR RI 07'!O50+'[4]DPR RI 08'!O50+'[4]DPR RI 09'!O50+'[4]DPR RI 10'!O50+'[4]DPR RI 11'!O50+'[4]DPR RI 12'!O50+'[4]DPR RI 13'!O50+'[4]DPR RI 14'!O50+'[4]DPR RI 16'!O50+'[4]DPR RI 17'!O50+'[4]DPR RI 18'!O50+'[4]DPR RI 19'!O50+'[4]DPR RI 20'!O50</f>
        <v>1</v>
      </c>
    </row>
    <row r="51" spans="2:15" x14ac:dyDescent="0.25">
      <c r="B51" s="149" t="s">
        <v>51</v>
      </c>
      <c r="C51" s="150" t="s">
        <v>86</v>
      </c>
      <c r="D51" s="151"/>
      <c r="E51" s="152"/>
      <c r="F51" s="153">
        <f>SUM(F40:F50)</f>
        <v>400</v>
      </c>
      <c r="K51" s="149" t="s">
        <v>51</v>
      </c>
      <c r="L51" s="150" t="s">
        <v>86</v>
      </c>
      <c r="M51" s="151"/>
      <c r="N51" s="152"/>
      <c r="O51" s="153">
        <f>SUM(O40:O50)</f>
        <v>1246</v>
      </c>
    </row>
    <row r="52" spans="2:15" ht="15.75" thickBot="1" x14ac:dyDescent="0.3">
      <c r="B52" s="154"/>
      <c r="C52" s="155"/>
      <c r="D52" s="156"/>
      <c r="E52" s="157"/>
      <c r="F52" s="158" t="e">
        <f ca="1">terbilang(F51)</f>
        <v>#NAME?</v>
      </c>
      <c r="K52" s="154"/>
      <c r="L52" s="155"/>
      <c r="M52" s="156"/>
      <c r="N52" s="157"/>
      <c r="O52" s="158" t="e">
        <f ca="1">terbilang(O51)</f>
        <v>#NAME?</v>
      </c>
    </row>
    <row r="53" spans="2:15" ht="15.75" thickBot="1" x14ac:dyDescent="0.3"/>
    <row r="54" spans="2:15" x14ac:dyDescent="0.25">
      <c r="B54" s="129" t="s">
        <v>60</v>
      </c>
      <c r="C54" s="130"/>
      <c r="D54" s="131"/>
      <c r="E54" s="132"/>
      <c r="F54" s="133" t="s">
        <v>61</v>
      </c>
      <c r="G54" s="128"/>
      <c r="K54" s="129" t="s">
        <v>60</v>
      </c>
      <c r="L54" s="130"/>
      <c r="M54" s="131"/>
      <c r="N54" s="132"/>
      <c r="O54" s="133" t="s">
        <v>61</v>
      </c>
    </row>
    <row r="55" spans="2:15" x14ac:dyDescent="0.25">
      <c r="B55" s="135" t="s">
        <v>18</v>
      </c>
      <c r="C55" s="136"/>
      <c r="D55" s="137"/>
      <c r="E55" s="138"/>
      <c r="F55" s="139" t="s">
        <v>19</v>
      </c>
      <c r="G55" s="134"/>
      <c r="K55" s="135" t="s">
        <v>18</v>
      </c>
      <c r="L55" s="136"/>
      <c r="M55" s="137"/>
      <c r="N55" s="138"/>
      <c r="O55" s="139" t="s">
        <v>19</v>
      </c>
    </row>
    <row r="56" spans="2:15" ht="15.75" x14ac:dyDescent="0.25">
      <c r="B56" s="140" t="s">
        <v>62</v>
      </c>
      <c r="C56" s="159" t="s">
        <v>87</v>
      </c>
      <c r="D56" s="142"/>
      <c r="E56" s="143"/>
      <c r="F56" s="103">
        <f>'[4]DPR RI 01'!F56+'[4]DPR RI 02'!F56+'[4]DPR RI 03'!F56+'[4]DPR RI 04'!F56+'[4]DPR RI 05'!F56+'[4]DPR RI 06'!F56+'[4]DPR RI 07'!F56+'[4]DPR RI 08'!F56+'[4]DPR RI 09'!F56+'[4]DPR RI 10'!F56+'[4]DPR RI 11'!F56+'[4]DPR RI 12'!F56+'[4]DPR RI 13'!F56+'[4]DPR RI 14'!F56+'[4]DPR RI 16'!F56+'[4]DPR RI 17'!F56+'[4]DPR RI 18'!F56+'[4]DPR RI 19'!F56+'[4]DPR RI 20'!F56</f>
        <v>99</v>
      </c>
      <c r="K56" s="140" t="s">
        <v>62</v>
      </c>
      <c r="L56" s="141" t="s">
        <v>88</v>
      </c>
      <c r="M56" s="142"/>
      <c r="N56" s="143"/>
      <c r="O56" s="103">
        <f>'[4]DPR RI 01'!O56+'[4]DPR RI 02'!O56+'[4]DPR RI 03'!O56+'[4]DPR RI 04'!O56+'[4]DPR RI 05'!O56+'[4]DPR RI 06'!O56+'[4]DPR RI 07'!O56+'[4]DPR RI 08'!O56+'[4]DPR RI 09'!O56+'[4]DPR RI 10'!O56+'[4]DPR RI 11'!O56+'[4]DPR RI 12'!O56+'[4]DPR RI 13'!O56+'[4]DPR RI 14'!O56+'[4]DPR RI 16'!O56+'[4]DPR RI 17'!O56+'[4]DPR RI 18'!O56+'[4]DPR RI 19'!O56+'[4]DPR RI 20'!O56</f>
        <v>65</v>
      </c>
    </row>
    <row r="57" spans="2:15" ht="15.75" x14ac:dyDescent="0.25">
      <c r="B57" s="144" t="s">
        <v>65</v>
      </c>
      <c r="C57" s="145">
        <v>1</v>
      </c>
      <c r="D57" s="146" t="s">
        <v>89</v>
      </c>
      <c r="E57" s="143"/>
      <c r="F57" s="103">
        <f>'[4]DPR RI 01'!F57+'[4]DPR RI 02'!F57+'[4]DPR RI 03'!F57+'[4]DPR RI 04'!F57+'[4]DPR RI 05'!F57+'[4]DPR RI 06'!F57+'[4]DPR RI 07'!F57+'[4]DPR RI 08'!F57+'[4]DPR RI 09'!F57+'[4]DPR RI 10'!F57+'[4]DPR RI 11'!F57+'[4]DPR RI 12'!F57+'[4]DPR RI 13'!F57+'[4]DPR RI 14'!F57+'[4]DPR RI 16'!F57+'[4]DPR RI 17'!F57+'[4]DPR RI 18'!F57+'[4]DPR RI 19'!F57+'[4]DPR RI 20'!F57</f>
        <v>76</v>
      </c>
      <c r="K57" s="144" t="s">
        <v>65</v>
      </c>
      <c r="L57" s="145">
        <v>1</v>
      </c>
      <c r="M57" s="146" t="s">
        <v>90</v>
      </c>
      <c r="N57" s="143"/>
      <c r="O57" s="103">
        <f>'[4]DPR RI 01'!O57+'[4]DPR RI 02'!O57+'[4]DPR RI 03'!O57+'[4]DPR RI 04'!O57+'[4]DPR RI 05'!O57+'[4]DPR RI 06'!O57+'[4]DPR RI 07'!O57+'[4]DPR RI 08'!O57+'[4]DPR RI 09'!O57+'[4]DPR RI 10'!O57+'[4]DPR RI 11'!O57+'[4]DPR RI 12'!O57+'[4]DPR RI 13'!O57+'[4]DPR RI 14'!O57+'[4]DPR RI 16'!O57+'[4]DPR RI 17'!O57+'[4]DPR RI 18'!O57+'[4]DPR RI 19'!O57+'[4]DPR RI 20'!O57</f>
        <v>128</v>
      </c>
    </row>
    <row r="58" spans="2:15" ht="15.75" x14ac:dyDescent="0.25">
      <c r="B58" s="147"/>
      <c r="C58" s="145">
        <v>2</v>
      </c>
      <c r="D58" s="146" t="s">
        <v>91</v>
      </c>
      <c r="E58" s="143"/>
      <c r="F58" s="103">
        <f>'[4]DPR RI 01'!F58+'[4]DPR RI 02'!F58+'[4]DPR RI 03'!F58+'[4]DPR RI 04'!F58+'[4]DPR RI 05'!F58+'[4]DPR RI 06'!F58+'[4]DPR RI 07'!F58+'[4]DPR RI 08'!F58+'[4]DPR RI 09'!F58+'[4]DPR RI 10'!F58+'[4]DPR RI 11'!F58+'[4]DPR RI 12'!F58+'[4]DPR RI 13'!F58+'[4]DPR RI 14'!F58+'[4]DPR RI 16'!F58+'[4]DPR RI 17'!F58+'[4]DPR RI 18'!F58+'[4]DPR RI 19'!F58+'[4]DPR RI 20'!F58</f>
        <v>22</v>
      </c>
      <c r="K58" s="147"/>
      <c r="L58" s="145">
        <v>2</v>
      </c>
      <c r="M58" s="146" t="s">
        <v>92</v>
      </c>
      <c r="N58" s="143"/>
      <c r="O58" s="103">
        <f>'[4]DPR RI 01'!O58+'[4]DPR RI 02'!O58+'[4]DPR RI 03'!O58+'[4]DPR RI 04'!O58+'[4]DPR RI 05'!O58+'[4]DPR RI 06'!O58+'[4]DPR RI 07'!O58+'[4]DPR RI 08'!O58+'[4]DPR RI 09'!O58+'[4]DPR RI 10'!O58+'[4]DPR RI 11'!O58+'[4]DPR RI 12'!O58+'[4]DPR RI 13'!O58+'[4]DPR RI 14'!O58+'[4]DPR RI 16'!O58+'[4]DPR RI 17'!O58+'[4]DPR RI 18'!O58+'[4]DPR RI 19'!O58+'[4]DPR RI 20'!O58</f>
        <v>10</v>
      </c>
    </row>
    <row r="59" spans="2:15" ht="15.75" x14ac:dyDescent="0.25">
      <c r="B59" s="147"/>
      <c r="C59" s="145">
        <v>3</v>
      </c>
      <c r="D59" s="146" t="s">
        <v>93</v>
      </c>
      <c r="E59" s="143"/>
      <c r="F59" s="103">
        <f>'[4]DPR RI 01'!F59+'[4]DPR RI 02'!F59+'[4]DPR RI 03'!F59+'[4]DPR RI 04'!F59+'[4]DPR RI 05'!F59+'[4]DPR RI 06'!F59+'[4]DPR RI 07'!F59+'[4]DPR RI 08'!F59+'[4]DPR RI 09'!F59+'[4]DPR RI 10'!F59+'[4]DPR RI 11'!F59+'[4]DPR RI 12'!F59+'[4]DPR RI 13'!F59+'[4]DPR RI 14'!F59+'[4]DPR RI 16'!F59+'[4]DPR RI 17'!F59+'[4]DPR RI 18'!F59+'[4]DPR RI 19'!F59+'[4]DPR RI 20'!F59</f>
        <v>16</v>
      </c>
      <c r="K59" s="147"/>
      <c r="L59" s="145">
        <v>3</v>
      </c>
      <c r="M59" s="146" t="s">
        <v>94</v>
      </c>
      <c r="N59" s="143"/>
      <c r="O59" s="103">
        <f>'[4]DPR RI 01'!O59+'[4]DPR RI 02'!O59+'[4]DPR RI 03'!O59+'[4]DPR RI 04'!O59+'[4]DPR RI 05'!O59+'[4]DPR RI 06'!O59+'[4]DPR RI 07'!O59+'[4]DPR RI 08'!O59+'[4]DPR RI 09'!O59+'[4]DPR RI 10'!O59+'[4]DPR RI 11'!O59+'[4]DPR RI 12'!O59+'[4]DPR RI 13'!O59+'[4]DPR RI 14'!O59+'[4]DPR RI 16'!O59+'[4]DPR RI 17'!O59+'[4]DPR RI 18'!O59+'[4]DPR RI 19'!O59+'[4]DPR RI 20'!O59</f>
        <v>5</v>
      </c>
    </row>
    <row r="60" spans="2:15" ht="15.75" x14ac:dyDescent="0.25">
      <c r="B60" s="147"/>
      <c r="C60" s="145">
        <v>4</v>
      </c>
      <c r="D60" s="146" t="s">
        <v>95</v>
      </c>
      <c r="E60" s="143"/>
      <c r="F60" s="103">
        <f>'[4]DPR RI 01'!F60+'[4]DPR RI 02'!F60+'[4]DPR RI 03'!F60+'[4]DPR RI 04'!F60+'[4]DPR RI 05'!F60+'[4]DPR RI 06'!F60+'[4]DPR RI 07'!F60+'[4]DPR RI 08'!F60+'[4]DPR RI 09'!F60+'[4]DPR RI 10'!F60+'[4]DPR RI 11'!F60+'[4]DPR RI 12'!F60+'[4]DPR RI 13'!F60+'[4]DPR RI 14'!F60+'[4]DPR RI 16'!F60+'[4]DPR RI 17'!F60+'[4]DPR RI 18'!F60+'[4]DPR RI 19'!F60+'[4]DPR RI 20'!F60</f>
        <v>14</v>
      </c>
      <c r="K60" s="147"/>
      <c r="L60" s="145">
        <v>4</v>
      </c>
      <c r="M60" s="146" t="s">
        <v>96</v>
      </c>
      <c r="N60" s="143"/>
      <c r="O60" s="103">
        <f>'[4]DPR RI 01'!O60+'[4]DPR RI 02'!O60+'[4]DPR RI 03'!O60+'[4]DPR RI 04'!O60+'[4]DPR RI 05'!O60+'[4]DPR RI 06'!O60+'[4]DPR RI 07'!O60+'[4]DPR RI 08'!O60+'[4]DPR RI 09'!O60+'[4]DPR RI 10'!O60+'[4]DPR RI 11'!O60+'[4]DPR RI 12'!O60+'[4]DPR RI 13'!O60+'[4]DPR RI 14'!O60+'[4]DPR RI 16'!O60+'[4]DPR RI 17'!O60+'[4]DPR RI 18'!O60+'[4]DPR RI 19'!O60+'[4]DPR RI 20'!O60</f>
        <v>27</v>
      </c>
    </row>
    <row r="61" spans="2:15" ht="15.75" x14ac:dyDescent="0.25">
      <c r="B61" s="147"/>
      <c r="C61" s="145">
        <v>5</v>
      </c>
      <c r="D61" s="146" t="s">
        <v>97</v>
      </c>
      <c r="E61" s="143"/>
      <c r="F61" s="103">
        <f>'[4]DPR RI 01'!F61+'[4]DPR RI 02'!F61+'[4]DPR RI 03'!F61+'[4]DPR RI 04'!F61+'[4]DPR RI 05'!F61+'[4]DPR RI 06'!F61+'[4]DPR RI 07'!F61+'[4]DPR RI 08'!F61+'[4]DPR RI 09'!F61+'[4]DPR RI 10'!F61+'[4]DPR RI 11'!F61+'[4]DPR RI 12'!F61+'[4]DPR RI 13'!F61+'[4]DPR RI 14'!F61+'[4]DPR RI 16'!F61+'[4]DPR RI 17'!F61+'[4]DPR RI 18'!F61+'[4]DPR RI 19'!F61+'[4]DPR RI 20'!F61</f>
        <v>13</v>
      </c>
      <c r="K61" s="147"/>
      <c r="L61" s="145">
        <v>5</v>
      </c>
      <c r="M61" s="146" t="s">
        <v>98</v>
      </c>
      <c r="N61" s="143"/>
      <c r="O61" s="103">
        <f>'[4]DPR RI 01'!O61+'[4]DPR RI 02'!O61+'[4]DPR RI 03'!O61+'[4]DPR RI 04'!O61+'[4]DPR RI 05'!O61+'[4]DPR RI 06'!O61+'[4]DPR RI 07'!O61+'[4]DPR RI 08'!O61+'[4]DPR RI 09'!O61+'[4]DPR RI 10'!O61+'[4]DPR RI 11'!O61+'[4]DPR RI 12'!O61+'[4]DPR RI 13'!O61+'[4]DPR RI 14'!O61+'[4]DPR RI 16'!O61+'[4]DPR RI 17'!O61+'[4]DPR RI 18'!O61+'[4]DPR RI 19'!O61+'[4]DPR RI 20'!O61</f>
        <v>6</v>
      </c>
    </row>
    <row r="62" spans="2:15" ht="15.75" x14ac:dyDescent="0.25">
      <c r="B62" s="147"/>
      <c r="C62" s="145">
        <v>6</v>
      </c>
      <c r="D62" s="146" t="s">
        <v>99</v>
      </c>
      <c r="E62" s="143"/>
      <c r="F62" s="103">
        <f>'[4]DPR RI 01'!F62+'[4]DPR RI 02'!F62+'[4]DPR RI 03'!F62+'[4]DPR RI 04'!F62+'[4]DPR RI 05'!F62+'[4]DPR RI 06'!F62+'[4]DPR RI 07'!F62+'[4]DPR RI 08'!F62+'[4]DPR RI 09'!F62+'[4]DPR RI 10'!F62+'[4]DPR RI 11'!F62+'[4]DPR RI 12'!F62+'[4]DPR RI 13'!F62+'[4]DPR RI 14'!F62+'[4]DPR RI 16'!F62+'[4]DPR RI 17'!F62+'[4]DPR RI 18'!F62+'[4]DPR RI 19'!F62+'[4]DPR RI 20'!F62</f>
        <v>16</v>
      </c>
      <c r="K62" s="147"/>
      <c r="L62" s="145">
        <v>6</v>
      </c>
      <c r="M62" s="146" t="s">
        <v>100</v>
      </c>
      <c r="N62" s="143"/>
      <c r="O62" s="103">
        <f>'[4]DPR RI 01'!O62+'[4]DPR RI 02'!O62+'[4]DPR RI 03'!O62+'[4]DPR RI 04'!O62+'[4]DPR RI 05'!O62+'[4]DPR RI 06'!O62+'[4]DPR RI 07'!O62+'[4]DPR RI 08'!O62+'[4]DPR RI 09'!O62+'[4]DPR RI 10'!O62+'[4]DPR RI 11'!O62+'[4]DPR RI 12'!O62+'[4]DPR RI 13'!O62+'[4]DPR RI 14'!O62+'[4]DPR RI 16'!O62+'[4]DPR RI 17'!O62+'[4]DPR RI 18'!O62+'[4]DPR RI 19'!O62+'[4]DPR RI 20'!O62</f>
        <v>4</v>
      </c>
    </row>
    <row r="63" spans="2:15" ht="15.75" x14ac:dyDescent="0.25">
      <c r="B63" s="147"/>
      <c r="C63" s="145">
        <v>7</v>
      </c>
      <c r="D63" s="146" t="s">
        <v>101</v>
      </c>
      <c r="E63" s="143"/>
      <c r="F63" s="103">
        <f>'[4]DPR RI 01'!F63+'[4]DPR RI 02'!F63+'[4]DPR RI 03'!F63+'[4]DPR RI 04'!F63+'[4]DPR RI 05'!F63+'[4]DPR RI 06'!F63+'[4]DPR RI 07'!F63+'[4]DPR RI 08'!F63+'[4]DPR RI 09'!F63+'[4]DPR RI 10'!F63+'[4]DPR RI 11'!F63+'[4]DPR RI 12'!F63+'[4]DPR RI 13'!F63+'[4]DPR RI 14'!F63+'[4]DPR RI 16'!F63+'[4]DPR RI 17'!F63+'[4]DPR RI 18'!F63+'[4]DPR RI 19'!F63+'[4]DPR RI 20'!F63</f>
        <v>5</v>
      </c>
      <c r="K63" s="147"/>
      <c r="L63" s="145">
        <v>7</v>
      </c>
      <c r="M63" s="146" t="s">
        <v>102</v>
      </c>
      <c r="N63" s="143"/>
      <c r="O63" s="103">
        <f>'[4]DPR RI 01'!O63+'[4]DPR RI 02'!O63+'[4]DPR RI 03'!O63+'[4]DPR RI 04'!O63+'[4]DPR RI 05'!O63+'[4]DPR RI 06'!O63+'[4]DPR RI 07'!O63+'[4]DPR RI 08'!O63+'[4]DPR RI 09'!O63+'[4]DPR RI 10'!O63+'[4]DPR RI 11'!O63+'[4]DPR RI 12'!O63+'[4]DPR RI 13'!O63+'[4]DPR RI 14'!O63+'[4]DPR RI 16'!O63+'[4]DPR RI 17'!O63+'[4]DPR RI 18'!O63+'[4]DPR RI 19'!O63+'[4]DPR RI 20'!O63</f>
        <v>1</v>
      </c>
    </row>
    <row r="64" spans="2:15" ht="15.75" x14ac:dyDescent="0.25">
      <c r="B64" s="147"/>
      <c r="C64" s="145">
        <v>8</v>
      </c>
      <c r="D64" s="146" t="s">
        <v>103</v>
      </c>
      <c r="E64" s="143"/>
      <c r="F64" s="103">
        <f>'[4]DPR RI 01'!F64+'[4]DPR RI 02'!F64+'[4]DPR RI 03'!F64+'[4]DPR RI 04'!F64+'[4]DPR RI 05'!F64+'[4]DPR RI 06'!F64+'[4]DPR RI 07'!F64+'[4]DPR RI 08'!F64+'[4]DPR RI 09'!F64+'[4]DPR RI 10'!F64+'[4]DPR RI 11'!F64+'[4]DPR RI 12'!F64+'[4]DPR RI 13'!F64+'[4]DPR RI 14'!F64+'[4]DPR RI 16'!F64+'[4]DPR RI 17'!F64+'[4]DPR RI 18'!F64+'[4]DPR RI 19'!F64+'[4]DPR RI 20'!F64</f>
        <v>3</v>
      </c>
      <c r="K64" s="147"/>
      <c r="L64" s="145">
        <v>8</v>
      </c>
      <c r="M64" s="146" t="s">
        <v>104</v>
      </c>
      <c r="N64" s="143"/>
      <c r="O64" s="103">
        <f>'[4]DPR RI 01'!O64+'[4]DPR RI 02'!O64+'[4]DPR RI 03'!O64+'[4]DPR RI 04'!O64+'[4]DPR RI 05'!O64+'[4]DPR RI 06'!O64+'[4]DPR RI 07'!O64+'[4]DPR RI 08'!O64+'[4]DPR RI 09'!O64+'[4]DPR RI 10'!O64+'[4]DPR RI 11'!O64+'[4]DPR RI 12'!O64+'[4]DPR RI 13'!O64+'[4]DPR RI 14'!O64+'[4]DPR RI 16'!O64+'[4]DPR RI 17'!O64+'[4]DPR RI 18'!O64+'[4]DPR RI 19'!O64+'[4]DPR RI 20'!O64</f>
        <v>5</v>
      </c>
    </row>
    <row r="65" spans="2:15" ht="15.75" x14ac:dyDescent="0.25">
      <c r="B65" s="147"/>
      <c r="C65" s="145">
        <v>9</v>
      </c>
      <c r="D65" s="146" t="s">
        <v>105</v>
      </c>
      <c r="E65" s="143"/>
      <c r="F65" s="103">
        <f>'[4]DPR RI 01'!F65+'[4]DPR RI 02'!F65+'[4]DPR RI 03'!F65+'[4]DPR RI 04'!F65+'[4]DPR RI 05'!F65+'[4]DPR RI 06'!F65+'[4]DPR RI 07'!F65+'[4]DPR RI 08'!F65+'[4]DPR RI 09'!F65+'[4]DPR RI 10'!F65+'[4]DPR RI 11'!F65+'[4]DPR RI 12'!F65+'[4]DPR RI 13'!F65+'[4]DPR RI 14'!F65+'[4]DPR RI 16'!F65+'[4]DPR RI 17'!F65+'[4]DPR RI 18'!F65+'[4]DPR RI 19'!F65+'[4]DPR RI 20'!F65</f>
        <v>5</v>
      </c>
      <c r="K65" s="147"/>
      <c r="L65" s="145">
        <v>9</v>
      </c>
      <c r="M65" s="146" t="s">
        <v>106</v>
      </c>
      <c r="N65" s="143"/>
      <c r="O65" s="103">
        <f>'[4]DPR RI 01'!O65+'[4]DPR RI 02'!O65+'[4]DPR RI 03'!O65+'[4]DPR RI 04'!O65+'[4]DPR RI 05'!O65+'[4]DPR RI 06'!O65+'[4]DPR RI 07'!O65+'[4]DPR RI 08'!O65+'[4]DPR RI 09'!O65+'[4]DPR RI 10'!O65+'[4]DPR RI 11'!O65+'[4]DPR RI 12'!O65+'[4]DPR RI 13'!O65+'[4]DPR RI 14'!O65+'[4]DPR RI 16'!O65+'[4]DPR RI 17'!O65+'[4]DPR RI 18'!O65+'[4]DPR RI 19'!O65+'[4]DPR RI 20'!O65</f>
        <v>0</v>
      </c>
    </row>
    <row r="66" spans="2:15" ht="15.75" x14ac:dyDescent="0.25">
      <c r="B66" s="148"/>
      <c r="C66" s="145">
        <v>10</v>
      </c>
      <c r="D66" s="146" t="s">
        <v>107</v>
      </c>
      <c r="E66" s="143"/>
      <c r="F66" s="103">
        <f>'[4]DPR RI 01'!F66+'[4]DPR RI 02'!F66+'[4]DPR RI 03'!F66+'[4]DPR RI 04'!F66+'[4]DPR RI 05'!F66+'[4]DPR RI 06'!F66+'[4]DPR RI 07'!F66+'[4]DPR RI 08'!F66+'[4]DPR RI 09'!F66+'[4]DPR RI 10'!F66+'[4]DPR RI 11'!F66+'[4]DPR RI 12'!F66+'[4]DPR RI 13'!F66+'[4]DPR RI 14'!F66+'[4]DPR RI 16'!F66+'[4]DPR RI 17'!F66+'[4]DPR RI 18'!F66+'[4]DPR RI 19'!F66+'[4]DPR RI 20'!F66</f>
        <v>0</v>
      </c>
      <c r="K66" s="148"/>
      <c r="L66" s="145">
        <v>10</v>
      </c>
      <c r="M66" s="146" t="s">
        <v>108</v>
      </c>
      <c r="N66" s="143"/>
      <c r="O66" s="103">
        <f>'[4]DPR RI 01'!O66+'[4]DPR RI 02'!O66+'[4]DPR RI 03'!O66+'[4]DPR RI 04'!O66+'[4]DPR RI 05'!O66+'[4]DPR RI 06'!O66+'[4]DPR RI 07'!O66+'[4]DPR RI 08'!O66+'[4]DPR RI 09'!O66+'[4]DPR RI 10'!O66+'[4]DPR RI 11'!O66+'[4]DPR RI 12'!O66+'[4]DPR RI 13'!O66+'[4]DPR RI 14'!O66+'[4]DPR RI 16'!O66+'[4]DPR RI 17'!O66+'[4]DPR RI 18'!O66+'[4]DPR RI 19'!O66+'[4]DPR RI 20'!O66</f>
        <v>3</v>
      </c>
    </row>
    <row r="67" spans="2:15" x14ac:dyDescent="0.25">
      <c r="B67" s="149" t="s">
        <v>51</v>
      </c>
      <c r="C67" s="150" t="s">
        <v>86</v>
      </c>
      <c r="D67" s="151"/>
      <c r="E67" s="152"/>
      <c r="F67" s="153">
        <f>SUM(F56:F66)</f>
        <v>269</v>
      </c>
      <c r="K67" s="149" t="s">
        <v>51</v>
      </c>
      <c r="L67" s="150" t="s">
        <v>86</v>
      </c>
      <c r="M67" s="151"/>
      <c r="N67" s="152"/>
      <c r="O67" s="153">
        <f>SUM(O56:O66)</f>
        <v>254</v>
      </c>
    </row>
    <row r="68" spans="2:15" ht="15.75" thickBot="1" x14ac:dyDescent="0.3">
      <c r="B68" s="154"/>
      <c r="C68" s="155"/>
      <c r="D68" s="156"/>
      <c r="E68" s="157"/>
      <c r="F68" s="158" t="e">
        <f ca="1">terbilang(F67)</f>
        <v>#NAME?</v>
      </c>
      <c r="K68" s="154"/>
      <c r="L68" s="155"/>
      <c r="M68" s="156"/>
      <c r="N68" s="157"/>
      <c r="O68" s="158" t="e">
        <f ca="1">terbilang(O67)</f>
        <v>#NAME?</v>
      </c>
    </row>
    <row r="69" spans="2:15" ht="15.75" thickBot="1" x14ac:dyDescent="0.3"/>
    <row r="70" spans="2:15" x14ac:dyDescent="0.25">
      <c r="B70" s="129" t="s">
        <v>60</v>
      </c>
      <c r="C70" s="130"/>
      <c r="D70" s="131"/>
      <c r="E70" s="132"/>
      <c r="F70" s="133" t="s">
        <v>61</v>
      </c>
      <c r="G70" s="128"/>
      <c r="K70" s="129" t="s">
        <v>60</v>
      </c>
      <c r="L70" s="130"/>
      <c r="M70" s="131"/>
      <c r="N70" s="132"/>
      <c r="O70" s="133" t="s">
        <v>61</v>
      </c>
    </row>
    <row r="71" spans="2:15" x14ac:dyDescent="0.25">
      <c r="B71" s="135" t="s">
        <v>18</v>
      </c>
      <c r="C71" s="136"/>
      <c r="D71" s="137"/>
      <c r="E71" s="138"/>
      <c r="F71" s="139" t="s">
        <v>19</v>
      </c>
      <c r="G71" s="134"/>
      <c r="K71" s="135" t="s">
        <v>18</v>
      </c>
      <c r="L71" s="136"/>
      <c r="M71" s="137"/>
      <c r="N71" s="138"/>
      <c r="O71" s="139" t="s">
        <v>19</v>
      </c>
    </row>
    <row r="72" spans="2:15" ht="15.75" x14ac:dyDescent="0.25">
      <c r="B72" s="140" t="s">
        <v>62</v>
      </c>
      <c r="C72" s="141" t="s">
        <v>109</v>
      </c>
      <c r="D72" s="142"/>
      <c r="E72" s="143"/>
      <c r="F72" s="103">
        <f>'[4]DPR RI 01'!F72+'[4]DPR RI 02'!F72+'[4]DPR RI 03'!F72+'[4]DPR RI 04'!F72+'[4]DPR RI 05'!F72+'[4]DPR RI 06'!F72+'[4]DPR RI 07'!F72+'[4]DPR RI 08'!F72+'[4]DPR RI 09'!F72+'[4]DPR RI 10'!F72+'[4]DPR RI 11'!F72+'[4]DPR RI 12'!F72+'[4]DPR RI 13'!F72+'[4]DPR RI 14'!F72+'[4]DPR RI 16'!F72+'[4]DPR RI 17'!F72+'[4]DPR RI 18'!F72+'[4]DPR RI 19'!F72+'[4]DPR RI 20'!F72</f>
        <v>26</v>
      </c>
      <c r="K72" s="140" t="s">
        <v>62</v>
      </c>
      <c r="L72" s="141" t="s">
        <v>110</v>
      </c>
      <c r="M72" s="142"/>
      <c r="N72" s="143"/>
      <c r="O72" s="103">
        <f>'[4]DPR RI 01'!O72+'[4]DPR RI 02'!O72+'[4]DPR RI 03'!O72+'[4]DPR RI 04'!O72+'[4]DPR RI 05'!O72+'[4]DPR RI 06'!O72+'[4]DPR RI 07'!O72+'[4]DPR RI 08'!O72+'[4]DPR RI 09'!O72+'[4]DPR RI 10'!O72+'[4]DPR RI 11'!O72+'[4]DPR RI 12'!O72+'[4]DPR RI 13'!O72+'[4]DPR RI 14'!O72+'[4]DPR RI 16'!O72+'[4]DPR RI 17'!O72+'[4]DPR RI 18'!O72+'[4]DPR RI 19'!O72+'[4]DPR RI 20'!O72</f>
        <v>14</v>
      </c>
    </row>
    <row r="73" spans="2:15" ht="18" customHeight="1" x14ac:dyDescent="0.25">
      <c r="B73" s="144" t="s">
        <v>65</v>
      </c>
      <c r="C73" s="160">
        <v>1</v>
      </c>
      <c r="D73" s="161" t="s">
        <v>111</v>
      </c>
      <c r="E73" s="162"/>
      <c r="F73" s="103">
        <f>'[4]DPR RI 01'!F73+'[4]DPR RI 02'!F73+'[4]DPR RI 03'!F73+'[4]DPR RI 04'!F73+'[4]DPR RI 05'!F73+'[4]DPR RI 06'!F73+'[4]DPR RI 07'!F73+'[4]DPR RI 08'!F73+'[4]DPR RI 09'!F73+'[4]DPR RI 10'!F73+'[4]DPR RI 11'!F73+'[4]DPR RI 12'!F73+'[4]DPR RI 13'!F73+'[4]DPR RI 14'!F73+'[4]DPR RI 16'!F73+'[4]DPR RI 17'!F73+'[4]DPR RI 18'!F73+'[4]DPR RI 19'!F73+'[4]DPR RI 20'!F73</f>
        <v>18</v>
      </c>
      <c r="K73" s="144" t="s">
        <v>65</v>
      </c>
      <c r="L73" s="160">
        <v>1</v>
      </c>
      <c r="M73" s="163" t="s">
        <v>112</v>
      </c>
      <c r="N73" s="164"/>
      <c r="O73" s="103">
        <f>'[4]DPR RI 01'!O73+'[4]DPR RI 02'!O73+'[4]DPR RI 03'!O73+'[4]DPR RI 04'!O73+'[4]DPR RI 05'!O73+'[4]DPR RI 06'!O73+'[4]DPR RI 07'!O73+'[4]DPR RI 08'!O73+'[4]DPR RI 09'!O73+'[4]DPR RI 10'!O73+'[4]DPR RI 11'!O73+'[4]DPR RI 12'!O73+'[4]DPR RI 13'!O73+'[4]DPR RI 14'!O73+'[4]DPR RI 16'!O73+'[4]DPR RI 17'!O73+'[4]DPR RI 18'!O73+'[4]DPR RI 19'!O73+'[4]DPR RI 20'!O73</f>
        <v>10</v>
      </c>
    </row>
    <row r="74" spans="2:15" ht="15.75" x14ac:dyDescent="0.25">
      <c r="B74" s="147"/>
      <c r="C74" s="160">
        <v>2</v>
      </c>
      <c r="D74" s="161" t="s">
        <v>113</v>
      </c>
      <c r="E74" s="162"/>
      <c r="F74" s="103">
        <f>'[4]DPR RI 01'!F74+'[4]DPR RI 02'!F74+'[4]DPR RI 03'!F74+'[4]DPR RI 04'!F74+'[4]DPR RI 05'!F74+'[4]DPR RI 06'!F74+'[4]DPR RI 07'!F74+'[4]DPR RI 08'!F74+'[4]DPR RI 09'!F74+'[4]DPR RI 10'!F74+'[4]DPR RI 11'!F74+'[4]DPR RI 12'!F74+'[4]DPR RI 13'!F74+'[4]DPR RI 14'!F74+'[4]DPR RI 16'!F74+'[4]DPR RI 17'!F74+'[4]DPR RI 18'!F74+'[4]DPR RI 19'!F74+'[4]DPR RI 20'!F74</f>
        <v>14</v>
      </c>
      <c r="K74" s="147"/>
      <c r="L74" s="160">
        <v>2</v>
      </c>
      <c r="M74" s="163" t="s">
        <v>114</v>
      </c>
      <c r="N74" s="164"/>
      <c r="O74" s="103">
        <f>'[4]DPR RI 01'!O74+'[4]DPR RI 02'!O74+'[4]DPR RI 03'!O74+'[4]DPR RI 04'!O74+'[4]DPR RI 05'!O74+'[4]DPR RI 06'!O74+'[4]DPR RI 07'!O74+'[4]DPR RI 08'!O74+'[4]DPR RI 09'!O74+'[4]DPR RI 10'!O74+'[4]DPR RI 11'!O74+'[4]DPR RI 12'!O74+'[4]DPR RI 13'!O74+'[4]DPR RI 14'!O74+'[4]DPR RI 16'!O74+'[4]DPR RI 17'!O74+'[4]DPR RI 18'!O74+'[4]DPR RI 19'!O74+'[4]DPR RI 20'!O74</f>
        <v>4</v>
      </c>
    </row>
    <row r="75" spans="2:15" ht="15.75" x14ac:dyDescent="0.25">
      <c r="B75" s="147"/>
      <c r="C75" s="160">
        <v>3</v>
      </c>
      <c r="D75" s="161" t="s">
        <v>115</v>
      </c>
      <c r="E75" s="162"/>
      <c r="F75" s="103">
        <f>'[4]DPR RI 01'!F75+'[4]DPR RI 02'!F75+'[4]DPR RI 03'!F75+'[4]DPR RI 04'!F75+'[4]DPR RI 05'!F75+'[4]DPR RI 06'!F75+'[4]DPR RI 07'!F75+'[4]DPR RI 08'!F75+'[4]DPR RI 09'!F75+'[4]DPR RI 10'!F75+'[4]DPR RI 11'!F75+'[4]DPR RI 12'!F75+'[4]DPR RI 13'!F75+'[4]DPR RI 14'!F75+'[4]DPR RI 16'!F75+'[4]DPR RI 17'!F75+'[4]DPR RI 18'!F75+'[4]DPR RI 19'!F75+'[4]DPR RI 20'!F75</f>
        <v>8</v>
      </c>
      <c r="K75" s="147"/>
      <c r="L75" s="160">
        <v>3</v>
      </c>
      <c r="M75" s="163" t="s">
        <v>116</v>
      </c>
      <c r="N75" s="164"/>
      <c r="O75" s="103">
        <f>'[4]DPR RI 01'!O75+'[4]DPR RI 02'!O75+'[4]DPR RI 03'!O75+'[4]DPR RI 04'!O75+'[4]DPR RI 05'!O75+'[4]DPR RI 06'!O75+'[4]DPR RI 07'!O75+'[4]DPR RI 08'!O75+'[4]DPR RI 09'!O75+'[4]DPR RI 10'!O75+'[4]DPR RI 11'!O75+'[4]DPR RI 12'!O75+'[4]DPR RI 13'!O75+'[4]DPR RI 14'!O75+'[4]DPR RI 16'!O75+'[4]DPR RI 17'!O75+'[4]DPR RI 18'!O75+'[4]DPR RI 19'!O75+'[4]DPR RI 20'!O75</f>
        <v>3</v>
      </c>
    </row>
    <row r="76" spans="2:15" ht="15.75" x14ac:dyDescent="0.25">
      <c r="B76" s="147"/>
      <c r="C76" s="160">
        <v>4</v>
      </c>
      <c r="D76" s="161" t="s">
        <v>117</v>
      </c>
      <c r="E76" s="162"/>
      <c r="F76" s="103">
        <f>'[4]DPR RI 01'!F76+'[4]DPR RI 02'!F76+'[4]DPR RI 03'!F76+'[4]DPR RI 04'!F76+'[4]DPR RI 05'!F76+'[4]DPR RI 06'!F76+'[4]DPR RI 07'!F76+'[4]DPR RI 08'!F76+'[4]DPR RI 09'!F76+'[4]DPR RI 10'!F76+'[4]DPR RI 11'!F76+'[4]DPR RI 12'!F76+'[4]DPR RI 13'!F76+'[4]DPR RI 14'!F76+'[4]DPR RI 16'!F76+'[4]DPR RI 17'!F76+'[4]DPR RI 18'!F76+'[4]DPR RI 19'!F76+'[4]DPR RI 20'!F76</f>
        <v>21</v>
      </c>
      <c r="K76" s="147"/>
      <c r="L76" s="160">
        <v>4</v>
      </c>
      <c r="M76" s="163" t="s">
        <v>118</v>
      </c>
      <c r="N76" s="164"/>
      <c r="O76" s="103">
        <f>'[4]DPR RI 01'!O76+'[4]DPR RI 02'!O76+'[4]DPR RI 03'!O76+'[4]DPR RI 04'!O76+'[4]DPR RI 05'!O76+'[4]DPR RI 06'!O76+'[4]DPR RI 07'!O76+'[4]DPR RI 08'!O76+'[4]DPR RI 09'!O76+'[4]DPR RI 10'!O76+'[4]DPR RI 11'!O76+'[4]DPR RI 12'!O76+'[4]DPR RI 13'!O76+'[4]DPR RI 14'!O76+'[4]DPR RI 16'!O76+'[4]DPR RI 17'!O76+'[4]DPR RI 18'!O76+'[4]DPR RI 19'!O76+'[4]DPR RI 20'!O76</f>
        <v>0</v>
      </c>
    </row>
    <row r="77" spans="2:15" ht="15.75" x14ac:dyDescent="0.25">
      <c r="B77" s="147"/>
      <c r="C77" s="160">
        <v>5</v>
      </c>
      <c r="D77" s="161" t="s">
        <v>119</v>
      </c>
      <c r="E77" s="162"/>
      <c r="F77" s="103">
        <f>'[4]DPR RI 01'!F77+'[4]DPR RI 02'!F77+'[4]DPR RI 03'!F77+'[4]DPR RI 04'!F77+'[4]DPR RI 05'!F77+'[4]DPR RI 06'!F77+'[4]DPR RI 07'!F77+'[4]DPR RI 08'!F77+'[4]DPR RI 09'!F77+'[4]DPR RI 10'!F77+'[4]DPR RI 11'!F77+'[4]DPR RI 12'!F77+'[4]DPR RI 13'!F77+'[4]DPR RI 14'!F77+'[4]DPR RI 16'!F77+'[4]DPR RI 17'!F77+'[4]DPR RI 18'!F77+'[4]DPR RI 19'!F77+'[4]DPR RI 20'!F77</f>
        <v>131</v>
      </c>
      <c r="K77" s="147"/>
      <c r="L77" s="160">
        <v>5</v>
      </c>
      <c r="M77" s="163" t="s">
        <v>120</v>
      </c>
      <c r="N77" s="164"/>
      <c r="O77" s="103">
        <f>'[4]DPR RI 01'!O77+'[4]DPR RI 02'!O77+'[4]DPR RI 03'!O77+'[4]DPR RI 04'!O77+'[4]DPR RI 05'!O77+'[4]DPR RI 06'!O77+'[4]DPR RI 07'!O77+'[4]DPR RI 08'!O77+'[4]DPR RI 09'!O77+'[4]DPR RI 10'!O77+'[4]DPR RI 11'!O77+'[4]DPR RI 12'!O77+'[4]DPR RI 13'!O77+'[4]DPR RI 14'!O77+'[4]DPR RI 16'!O77+'[4]DPR RI 17'!O77+'[4]DPR RI 18'!O77+'[4]DPR RI 19'!O77+'[4]DPR RI 20'!O77</f>
        <v>1</v>
      </c>
    </row>
    <row r="78" spans="2:15" ht="15.75" x14ac:dyDescent="0.25">
      <c r="B78" s="147"/>
      <c r="C78" s="160">
        <v>6</v>
      </c>
      <c r="D78" s="161" t="s">
        <v>121</v>
      </c>
      <c r="E78" s="162"/>
      <c r="F78" s="103">
        <f>'[4]DPR RI 01'!F78+'[4]DPR RI 02'!F78+'[4]DPR RI 03'!F78+'[4]DPR RI 04'!F78+'[4]DPR RI 05'!F78+'[4]DPR RI 06'!F78+'[4]DPR RI 07'!F78+'[4]DPR RI 08'!F78+'[4]DPR RI 09'!F78+'[4]DPR RI 10'!F78+'[4]DPR RI 11'!F78+'[4]DPR RI 12'!F78+'[4]DPR RI 13'!F78+'[4]DPR RI 14'!F78+'[4]DPR RI 16'!F78+'[4]DPR RI 17'!F78+'[4]DPR RI 18'!F78+'[4]DPR RI 19'!F78+'[4]DPR RI 20'!F78</f>
        <v>4</v>
      </c>
      <c r="K78" s="147"/>
      <c r="L78" s="160">
        <v>6</v>
      </c>
      <c r="M78" s="163" t="s">
        <v>122</v>
      </c>
      <c r="N78" s="164"/>
      <c r="O78" s="103">
        <f>'[4]DPR RI 01'!O78+'[4]DPR RI 02'!O78+'[4]DPR RI 03'!O78+'[4]DPR RI 04'!O78+'[4]DPR RI 05'!O78+'[4]DPR RI 06'!O78+'[4]DPR RI 07'!O78+'[4]DPR RI 08'!O78+'[4]DPR RI 09'!O78+'[4]DPR RI 10'!O78+'[4]DPR RI 11'!O78+'[4]DPR RI 12'!O78+'[4]DPR RI 13'!O78+'[4]DPR RI 14'!O78+'[4]DPR RI 16'!O78+'[4]DPR RI 17'!O78+'[4]DPR RI 18'!O78+'[4]DPR RI 19'!O78+'[4]DPR RI 20'!O78</f>
        <v>3</v>
      </c>
    </row>
    <row r="79" spans="2:15" ht="15.75" x14ac:dyDescent="0.25">
      <c r="B79" s="147"/>
      <c r="C79" s="160">
        <v>7</v>
      </c>
      <c r="D79" s="161" t="s">
        <v>123</v>
      </c>
      <c r="E79" s="162"/>
      <c r="F79" s="103">
        <f>'[4]DPR RI 01'!F79+'[4]DPR RI 02'!F79+'[4]DPR RI 03'!F79+'[4]DPR RI 04'!F79+'[4]DPR RI 05'!F79+'[4]DPR RI 06'!F79+'[4]DPR RI 07'!F79+'[4]DPR RI 08'!F79+'[4]DPR RI 09'!F79+'[4]DPR RI 10'!F79+'[4]DPR RI 11'!F79+'[4]DPR RI 12'!F79+'[4]DPR RI 13'!F79+'[4]DPR RI 14'!F79+'[4]DPR RI 16'!F79+'[4]DPR RI 17'!F79+'[4]DPR RI 18'!F79+'[4]DPR RI 19'!F79+'[4]DPR RI 20'!F79</f>
        <v>1</v>
      </c>
      <c r="K79" s="147"/>
      <c r="L79" s="160">
        <v>7</v>
      </c>
      <c r="M79" s="163" t="s">
        <v>124</v>
      </c>
      <c r="N79" s="164"/>
      <c r="O79" s="103">
        <f>'[4]DPR RI 01'!O79+'[4]DPR RI 02'!O79+'[4]DPR RI 03'!O79+'[4]DPR RI 04'!O79+'[4]DPR RI 05'!O79+'[4]DPR RI 06'!O79+'[4]DPR RI 07'!O79+'[4]DPR RI 08'!O79+'[4]DPR RI 09'!O79+'[4]DPR RI 10'!O79+'[4]DPR RI 11'!O79+'[4]DPR RI 12'!O79+'[4]DPR RI 13'!O79+'[4]DPR RI 14'!O79+'[4]DPR RI 16'!O79+'[4]DPR RI 17'!O79+'[4]DPR RI 18'!O79+'[4]DPR RI 19'!O79+'[4]DPR RI 20'!O79</f>
        <v>0</v>
      </c>
    </row>
    <row r="80" spans="2:15" ht="15.75" x14ac:dyDescent="0.25">
      <c r="B80" s="147"/>
      <c r="C80" s="160">
        <v>8</v>
      </c>
      <c r="D80" s="161" t="s">
        <v>125</v>
      </c>
      <c r="E80" s="162"/>
      <c r="F80" s="103">
        <f>'[4]DPR RI 01'!F80+'[4]DPR RI 02'!F80+'[4]DPR RI 03'!F80+'[4]DPR RI 04'!F80+'[4]DPR RI 05'!F80+'[4]DPR RI 06'!F80+'[4]DPR RI 07'!F80+'[4]DPR RI 08'!F80+'[4]DPR RI 09'!F80+'[4]DPR RI 10'!F80+'[4]DPR RI 11'!F80+'[4]DPR RI 12'!F80+'[4]DPR RI 13'!F80+'[4]DPR RI 14'!F80+'[4]DPR RI 16'!F80+'[4]DPR RI 17'!F80+'[4]DPR RI 18'!F80+'[4]DPR RI 19'!F80+'[4]DPR RI 20'!F80</f>
        <v>2</v>
      </c>
      <c r="K80" s="147"/>
      <c r="L80" s="160">
        <v>8</v>
      </c>
      <c r="M80" s="163" t="s">
        <v>126</v>
      </c>
      <c r="N80" s="164"/>
      <c r="O80" s="103">
        <f>'[4]DPR RI 01'!O80+'[4]DPR RI 02'!O80+'[4]DPR RI 03'!O80+'[4]DPR RI 04'!O80+'[4]DPR RI 05'!O80+'[4]DPR RI 06'!O80+'[4]DPR RI 07'!O80+'[4]DPR RI 08'!O80+'[4]DPR RI 09'!O80+'[4]DPR RI 10'!O80+'[4]DPR RI 11'!O80+'[4]DPR RI 12'!O80+'[4]DPR RI 13'!O80+'[4]DPR RI 14'!O80+'[4]DPR RI 16'!O80+'[4]DPR RI 17'!O80+'[4]DPR RI 18'!O80+'[4]DPR RI 19'!O80+'[4]DPR RI 20'!O80</f>
        <v>0</v>
      </c>
    </row>
    <row r="81" spans="2:15" ht="15.75" x14ac:dyDescent="0.25">
      <c r="B81" s="147"/>
      <c r="C81" s="160">
        <v>9</v>
      </c>
      <c r="D81" s="161" t="s">
        <v>127</v>
      </c>
      <c r="E81" s="162"/>
      <c r="F81" s="103">
        <f>'[4]DPR RI 01'!F81+'[4]DPR RI 02'!F81+'[4]DPR RI 03'!F81+'[4]DPR RI 04'!F81+'[4]DPR RI 05'!F81+'[4]DPR RI 06'!F81+'[4]DPR RI 07'!F81+'[4]DPR RI 08'!F81+'[4]DPR RI 09'!F81+'[4]DPR RI 10'!F81+'[4]DPR RI 11'!F81+'[4]DPR RI 12'!F81+'[4]DPR RI 13'!F81+'[4]DPR RI 14'!F81+'[4]DPR RI 16'!F81+'[4]DPR RI 17'!F81+'[4]DPR RI 18'!F81+'[4]DPR RI 19'!F81+'[4]DPR RI 20'!F81</f>
        <v>0</v>
      </c>
      <c r="K81" s="147"/>
      <c r="L81" s="160">
        <v>9</v>
      </c>
      <c r="M81" s="163" t="s">
        <v>128</v>
      </c>
      <c r="N81" s="164"/>
      <c r="O81" s="103">
        <f>'[4]DPR RI 01'!O81+'[4]DPR RI 02'!O81+'[4]DPR RI 03'!O81+'[4]DPR RI 04'!O81+'[4]DPR RI 05'!O81+'[4]DPR RI 06'!O81+'[4]DPR RI 07'!O81+'[4]DPR RI 08'!O81+'[4]DPR RI 09'!O81+'[4]DPR RI 10'!O81+'[4]DPR RI 11'!O81+'[4]DPR RI 12'!O81+'[4]DPR RI 13'!O81+'[4]DPR RI 14'!O81+'[4]DPR RI 16'!O81+'[4]DPR RI 17'!O81+'[4]DPR RI 18'!O81+'[4]DPR RI 19'!O81+'[4]DPR RI 20'!O81</f>
        <v>0</v>
      </c>
    </row>
    <row r="82" spans="2:15" ht="15.75" x14ac:dyDescent="0.25">
      <c r="B82" s="148"/>
      <c r="C82" s="160">
        <v>10</v>
      </c>
      <c r="D82" s="161" t="s">
        <v>129</v>
      </c>
      <c r="E82" s="162"/>
      <c r="F82" s="103">
        <f>'[4]DPR RI 01'!F82+'[4]DPR RI 02'!F82+'[4]DPR RI 03'!F82+'[4]DPR RI 04'!F82+'[4]DPR RI 05'!F82+'[4]DPR RI 06'!F82+'[4]DPR RI 07'!F82+'[4]DPR RI 08'!F82+'[4]DPR RI 09'!F82+'[4]DPR RI 10'!F82+'[4]DPR RI 11'!F82+'[4]DPR RI 12'!F82+'[4]DPR RI 13'!F82+'[4]DPR RI 14'!F82+'[4]DPR RI 16'!F82+'[4]DPR RI 17'!F82+'[4]DPR RI 18'!F82+'[4]DPR RI 19'!F82+'[4]DPR RI 20'!F82</f>
        <v>0</v>
      </c>
      <c r="K82" s="148"/>
      <c r="L82" s="160">
        <v>10</v>
      </c>
      <c r="M82" s="163" t="s">
        <v>130</v>
      </c>
      <c r="N82" s="164"/>
      <c r="O82" s="103">
        <f>'[4]DPR RI 01'!O82+'[4]DPR RI 02'!O82+'[4]DPR RI 03'!O82+'[4]DPR RI 04'!O82+'[4]DPR RI 05'!O82+'[4]DPR RI 06'!O82+'[4]DPR RI 07'!O82+'[4]DPR RI 08'!O82+'[4]DPR RI 09'!O82+'[4]DPR RI 10'!O82+'[4]DPR RI 11'!O82+'[4]DPR RI 12'!O82+'[4]DPR RI 13'!O82+'[4]DPR RI 14'!O82+'[4]DPR RI 16'!O82+'[4]DPR RI 17'!O82+'[4]DPR RI 18'!O82+'[4]DPR RI 19'!O82+'[4]DPR RI 20'!O82</f>
        <v>0</v>
      </c>
    </row>
    <row r="83" spans="2:15" x14ac:dyDescent="0.25">
      <c r="B83" s="149" t="s">
        <v>51</v>
      </c>
      <c r="C83" s="150" t="s">
        <v>86</v>
      </c>
      <c r="D83" s="165"/>
      <c r="E83" s="152"/>
      <c r="F83" s="153">
        <f>SUM(F72:F82)</f>
        <v>225</v>
      </c>
      <c r="K83" s="149" t="s">
        <v>51</v>
      </c>
      <c r="L83" s="166" t="s">
        <v>86</v>
      </c>
      <c r="M83" s="165"/>
      <c r="N83" s="167"/>
      <c r="O83" s="153">
        <f>SUM(O72:O82)</f>
        <v>35</v>
      </c>
    </row>
    <row r="84" spans="2:15" ht="15.75" thickBot="1" x14ac:dyDescent="0.3">
      <c r="B84" s="154"/>
      <c r="C84" s="155"/>
      <c r="D84" s="156"/>
      <c r="E84" s="157"/>
      <c r="F84" s="158" t="e">
        <f ca="1">terbilang(F83)</f>
        <v>#NAME?</v>
      </c>
      <c r="K84" s="154"/>
      <c r="L84" s="155"/>
      <c r="M84" s="156"/>
      <c r="N84" s="157"/>
      <c r="O84" s="158" t="e">
        <f ca="1">terbilang(O83)</f>
        <v>#NAME?</v>
      </c>
    </row>
    <row r="85" spans="2:15" ht="15.75" thickBot="1" x14ac:dyDescent="0.3"/>
    <row r="86" spans="2:15" x14ac:dyDescent="0.25">
      <c r="B86" s="129" t="s">
        <v>60</v>
      </c>
      <c r="C86" s="130"/>
      <c r="D86" s="131"/>
      <c r="E86" s="132"/>
      <c r="F86" s="133" t="s">
        <v>61</v>
      </c>
      <c r="G86" s="128"/>
      <c r="K86" s="129" t="s">
        <v>60</v>
      </c>
      <c r="L86" s="130"/>
      <c r="M86" s="131"/>
      <c r="N86" s="132"/>
      <c r="O86" s="133" t="s">
        <v>61</v>
      </c>
    </row>
    <row r="87" spans="2:15" x14ac:dyDescent="0.25">
      <c r="B87" s="135" t="s">
        <v>18</v>
      </c>
      <c r="C87" s="136"/>
      <c r="D87" s="137"/>
      <c r="E87" s="138"/>
      <c r="F87" s="139" t="s">
        <v>19</v>
      </c>
      <c r="G87" s="134"/>
      <c r="K87" s="135" t="s">
        <v>18</v>
      </c>
      <c r="L87" s="136"/>
      <c r="M87" s="137"/>
      <c r="N87" s="138"/>
      <c r="O87" s="139" t="s">
        <v>19</v>
      </c>
    </row>
    <row r="88" spans="2:15" ht="15.75" x14ac:dyDescent="0.25">
      <c r="B88" s="140" t="s">
        <v>62</v>
      </c>
      <c r="C88" s="141" t="s">
        <v>131</v>
      </c>
      <c r="D88" s="142"/>
      <c r="E88" s="143"/>
      <c r="F88" s="103">
        <f>'[4]DPR RI 01'!F88+'[4]DPR RI 02'!F88+'[4]DPR RI 03'!F88+'[4]DPR RI 04'!F88+'[4]DPR RI 05'!F88+'[4]DPR RI 06'!F88+'[4]DPR RI 07'!F88+'[4]DPR RI 08'!F88+'[4]DPR RI 09'!F88+'[4]DPR RI 10'!F88+'[4]DPR RI 11'!F88+'[4]DPR RI 12'!F88+'[4]DPR RI 13'!F88+'[4]DPR RI 14'!F88+'[4]DPR RI 16'!F88+'[4]DPR RI 17'!F88+'[4]DPR RI 18'!F88+'[4]DPR RI 19'!F88+'[4]DPR RI 20'!F88</f>
        <v>5</v>
      </c>
      <c r="K88" s="140" t="s">
        <v>62</v>
      </c>
      <c r="L88" s="141" t="s">
        <v>132</v>
      </c>
      <c r="M88" s="142"/>
      <c r="N88" s="143"/>
      <c r="O88" s="103">
        <f>'[4]DPR RI 01'!O88+'[4]DPR RI 02'!O88+'[4]DPR RI 03'!O88+'[4]DPR RI 04'!O88+'[4]DPR RI 05'!O88+'[4]DPR RI 06'!O88+'[4]DPR RI 07'!O88+'[4]DPR RI 08'!O88+'[4]DPR RI 09'!O88+'[4]DPR RI 10'!O88+'[4]DPR RI 11'!O88+'[4]DPR RI 12'!O88+'[4]DPR RI 13'!O88+'[4]DPR RI 14'!O88+'[4]DPR RI 16'!O88+'[4]DPR RI 17'!O88+'[4]DPR RI 18'!O88+'[4]DPR RI 19'!O88+'[4]DPR RI 20'!O88</f>
        <v>73</v>
      </c>
    </row>
    <row r="89" spans="2:15" ht="20.25" customHeight="1" x14ac:dyDescent="0.25">
      <c r="B89" s="144" t="s">
        <v>65</v>
      </c>
      <c r="C89" s="160">
        <v>1</v>
      </c>
      <c r="D89" s="168" t="s">
        <v>133</v>
      </c>
      <c r="E89" s="168"/>
      <c r="F89" s="103">
        <f>'[4]DPR RI 01'!F89+'[4]DPR RI 02'!F89+'[4]DPR RI 03'!F89+'[4]DPR RI 04'!F89+'[4]DPR RI 05'!F89+'[4]DPR RI 06'!F89+'[4]DPR RI 07'!F89+'[4]DPR RI 08'!F89+'[4]DPR RI 09'!F89+'[4]DPR RI 10'!F89+'[4]DPR RI 11'!F89+'[4]DPR RI 12'!F89+'[4]DPR RI 13'!F89+'[4]DPR RI 14'!F89+'[4]DPR RI 16'!F89+'[4]DPR RI 17'!F89+'[4]DPR RI 18'!F89+'[4]DPR RI 19'!F89+'[4]DPR RI 20'!F89</f>
        <v>2</v>
      </c>
      <c r="K89" s="144" t="s">
        <v>65</v>
      </c>
      <c r="L89" s="145">
        <v>1</v>
      </c>
      <c r="M89" s="169" t="s">
        <v>134</v>
      </c>
      <c r="N89" s="170"/>
      <c r="O89" s="103">
        <f>'[4]DPR RI 01'!O89+'[4]DPR RI 02'!O89+'[4]DPR RI 03'!O89+'[4]DPR RI 04'!O89+'[4]DPR RI 05'!O89+'[4]DPR RI 06'!O89+'[4]DPR RI 07'!O89+'[4]DPR RI 08'!O89+'[4]DPR RI 09'!O89+'[4]DPR RI 10'!O89+'[4]DPR RI 11'!O89+'[4]DPR RI 12'!O89+'[4]DPR RI 13'!O89+'[4]DPR RI 14'!O89+'[4]DPR RI 16'!O89+'[4]DPR RI 17'!O89+'[4]DPR RI 18'!O89+'[4]DPR RI 19'!O89+'[4]DPR RI 20'!O89</f>
        <v>36</v>
      </c>
    </row>
    <row r="90" spans="2:15" ht="15.75" x14ac:dyDescent="0.25">
      <c r="B90" s="147"/>
      <c r="C90" s="160">
        <v>2</v>
      </c>
      <c r="D90" s="168" t="s">
        <v>135</v>
      </c>
      <c r="E90" s="168"/>
      <c r="F90" s="103">
        <f>'[4]DPR RI 01'!F90+'[4]DPR RI 02'!F90+'[4]DPR RI 03'!F90+'[4]DPR RI 04'!F90+'[4]DPR RI 05'!F90+'[4]DPR RI 06'!F90+'[4]DPR RI 07'!F90+'[4]DPR RI 08'!F90+'[4]DPR RI 09'!F90+'[4]DPR RI 10'!F90+'[4]DPR RI 11'!F90+'[4]DPR RI 12'!F90+'[4]DPR RI 13'!F90+'[4]DPR RI 14'!F90+'[4]DPR RI 16'!F90+'[4]DPR RI 17'!F90+'[4]DPR RI 18'!F90+'[4]DPR RI 19'!F90+'[4]DPR RI 20'!F90</f>
        <v>0</v>
      </c>
      <c r="K90" s="147"/>
      <c r="L90" s="145">
        <v>2</v>
      </c>
      <c r="M90" s="169" t="s">
        <v>136</v>
      </c>
      <c r="N90" s="170"/>
      <c r="O90" s="103">
        <f>'[4]DPR RI 01'!O90+'[4]DPR RI 02'!O90+'[4]DPR RI 03'!O90+'[4]DPR RI 04'!O90+'[4]DPR RI 05'!O90+'[4]DPR RI 06'!O90+'[4]DPR RI 07'!O90+'[4]DPR RI 08'!O90+'[4]DPR RI 09'!O90+'[4]DPR RI 10'!O90+'[4]DPR RI 11'!O90+'[4]DPR RI 12'!O90+'[4]DPR RI 13'!O90+'[4]DPR RI 14'!O90+'[4]DPR RI 16'!O90+'[4]DPR RI 17'!O90+'[4]DPR RI 18'!O90+'[4]DPR RI 19'!O90+'[4]DPR RI 20'!O90</f>
        <v>17</v>
      </c>
    </row>
    <row r="91" spans="2:15" ht="15.75" x14ac:dyDescent="0.25">
      <c r="B91" s="147"/>
      <c r="C91" s="160">
        <v>3</v>
      </c>
      <c r="D91" s="168" t="s">
        <v>137</v>
      </c>
      <c r="E91" s="168"/>
      <c r="F91" s="103">
        <f>'[4]DPR RI 01'!F91+'[4]DPR RI 02'!F91+'[4]DPR RI 03'!F91+'[4]DPR RI 04'!F91+'[4]DPR RI 05'!F91+'[4]DPR RI 06'!F91+'[4]DPR RI 07'!F91+'[4]DPR RI 08'!F91+'[4]DPR RI 09'!F91+'[4]DPR RI 10'!F91+'[4]DPR RI 11'!F91+'[4]DPR RI 12'!F91+'[4]DPR RI 13'!F91+'[4]DPR RI 14'!F91+'[4]DPR RI 16'!F91+'[4]DPR RI 17'!F91+'[4]DPR RI 18'!F91+'[4]DPR RI 19'!F91+'[4]DPR RI 20'!F91</f>
        <v>0</v>
      </c>
      <c r="K91" s="147"/>
      <c r="L91" s="145">
        <v>3</v>
      </c>
      <c r="M91" s="169" t="s">
        <v>138</v>
      </c>
      <c r="N91" s="170"/>
      <c r="O91" s="103">
        <f>'[4]DPR RI 01'!O91+'[4]DPR RI 02'!O91+'[4]DPR RI 03'!O91+'[4]DPR RI 04'!O91+'[4]DPR RI 05'!O91+'[4]DPR RI 06'!O91+'[4]DPR RI 07'!O91+'[4]DPR RI 08'!O91+'[4]DPR RI 09'!O91+'[4]DPR RI 10'!O91+'[4]DPR RI 11'!O91+'[4]DPR RI 12'!O91+'[4]DPR RI 13'!O91+'[4]DPR RI 14'!O91+'[4]DPR RI 16'!O91+'[4]DPR RI 17'!O91+'[4]DPR RI 18'!O91+'[4]DPR RI 19'!O91+'[4]DPR RI 20'!O91</f>
        <v>9</v>
      </c>
    </row>
    <row r="92" spans="2:15" ht="15.75" x14ac:dyDescent="0.25">
      <c r="B92" s="147"/>
      <c r="C92" s="160">
        <v>4</v>
      </c>
      <c r="D92" s="168" t="s">
        <v>139</v>
      </c>
      <c r="E92" s="168"/>
      <c r="F92" s="103">
        <f>'[4]DPR RI 01'!F92+'[4]DPR RI 02'!F92+'[4]DPR RI 03'!F92+'[4]DPR RI 04'!F92+'[4]DPR RI 05'!F92+'[4]DPR RI 06'!F92+'[4]DPR RI 07'!F92+'[4]DPR RI 08'!F92+'[4]DPR RI 09'!F92+'[4]DPR RI 10'!F92+'[4]DPR RI 11'!F92+'[4]DPR RI 12'!F92+'[4]DPR RI 13'!F92+'[4]DPR RI 14'!F92+'[4]DPR RI 16'!F92+'[4]DPR RI 17'!F92+'[4]DPR RI 18'!F92+'[4]DPR RI 19'!F92+'[4]DPR RI 20'!F92</f>
        <v>0</v>
      </c>
      <c r="K92" s="147"/>
      <c r="L92" s="145">
        <v>4</v>
      </c>
      <c r="M92" s="169" t="s">
        <v>140</v>
      </c>
      <c r="N92" s="170"/>
      <c r="O92" s="103">
        <f>'[4]DPR RI 01'!O92+'[4]DPR RI 02'!O92+'[4]DPR RI 03'!O92+'[4]DPR RI 04'!O92+'[4]DPR RI 05'!O92+'[4]DPR RI 06'!O92+'[4]DPR RI 07'!O92+'[4]DPR RI 08'!O92+'[4]DPR RI 09'!O92+'[4]DPR RI 10'!O92+'[4]DPR RI 11'!O92+'[4]DPR RI 12'!O92+'[4]DPR RI 13'!O92+'[4]DPR RI 14'!O92+'[4]DPR RI 16'!O92+'[4]DPR RI 17'!O92+'[4]DPR RI 18'!O92+'[4]DPR RI 19'!O92+'[4]DPR RI 20'!O92</f>
        <v>14</v>
      </c>
    </row>
    <row r="93" spans="2:15" ht="15.75" x14ac:dyDescent="0.25">
      <c r="B93" s="147"/>
      <c r="C93" s="160">
        <v>5</v>
      </c>
      <c r="D93" s="168" t="s">
        <v>141</v>
      </c>
      <c r="E93" s="168"/>
      <c r="F93" s="103">
        <f>'[4]DPR RI 01'!F93+'[4]DPR RI 02'!F93+'[4]DPR RI 03'!F93+'[4]DPR RI 04'!F93+'[4]DPR RI 05'!F93+'[4]DPR RI 06'!F93+'[4]DPR RI 07'!F93+'[4]DPR RI 08'!F93+'[4]DPR RI 09'!F93+'[4]DPR RI 10'!F93+'[4]DPR RI 11'!F93+'[4]DPR RI 12'!F93+'[4]DPR RI 13'!F93+'[4]DPR RI 14'!F93+'[4]DPR RI 16'!F93+'[4]DPR RI 17'!F93+'[4]DPR RI 18'!F93+'[4]DPR RI 19'!F93+'[4]DPR RI 20'!F93</f>
        <v>0</v>
      </c>
      <c r="K93" s="147"/>
      <c r="L93" s="145">
        <v>5</v>
      </c>
      <c r="M93" s="169" t="s">
        <v>142</v>
      </c>
      <c r="N93" s="170"/>
      <c r="O93" s="103">
        <f>'[4]DPR RI 01'!O93+'[4]DPR RI 02'!O93+'[4]DPR RI 03'!O93+'[4]DPR RI 04'!O93+'[4]DPR RI 05'!O93+'[4]DPR RI 06'!O93+'[4]DPR RI 07'!O93+'[4]DPR RI 08'!O93+'[4]DPR RI 09'!O93+'[4]DPR RI 10'!O93+'[4]DPR RI 11'!O93+'[4]DPR RI 12'!O93+'[4]DPR RI 13'!O93+'[4]DPR RI 14'!O93+'[4]DPR RI 16'!O93+'[4]DPR RI 17'!O93+'[4]DPR RI 18'!O93+'[4]DPR RI 19'!O93+'[4]DPR RI 20'!O93</f>
        <v>2</v>
      </c>
    </row>
    <row r="94" spans="2:15" ht="15.75" x14ac:dyDescent="0.25">
      <c r="B94" s="147"/>
      <c r="C94" s="160">
        <v>6</v>
      </c>
      <c r="D94" s="168" t="s">
        <v>143</v>
      </c>
      <c r="E94" s="168"/>
      <c r="F94" s="103">
        <f>'[4]DPR RI 01'!F94+'[4]DPR RI 02'!F94+'[4]DPR RI 03'!F94+'[4]DPR RI 04'!F94+'[4]DPR RI 05'!F94+'[4]DPR RI 06'!F94+'[4]DPR RI 07'!F94+'[4]DPR RI 08'!F94+'[4]DPR RI 09'!F94+'[4]DPR RI 10'!F94+'[4]DPR RI 11'!F94+'[4]DPR RI 12'!F94+'[4]DPR RI 13'!F94+'[4]DPR RI 14'!F94+'[4]DPR RI 16'!F94+'[4]DPR RI 17'!F94+'[4]DPR RI 18'!F94+'[4]DPR RI 19'!F94+'[4]DPR RI 20'!F94</f>
        <v>0</v>
      </c>
      <c r="K94" s="147"/>
      <c r="L94" s="145">
        <v>6</v>
      </c>
      <c r="M94" s="169" t="s">
        <v>144</v>
      </c>
      <c r="N94" s="170"/>
      <c r="O94" s="103">
        <f>'[4]DPR RI 01'!O94+'[4]DPR RI 02'!O94+'[4]DPR RI 03'!O94+'[4]DPR RI 04'!O94+'[4]DPR RI 05'!O94+'[4]DPR RI 06'!O94+'[4]DPR RI 07'!O94+'[4]DPR RI 08'!O94+'[4]DPR RI 09'!O94+'[4]DPR RI 10'!O94+'[4]DPR RI 11'!O94+'[4]DPR RI 12'!O94+'[4]DPR RI 13'!O94+'[4]DPR RI 14'!O94+'[4]DPR RI 16'!O94+'[4]DPR RI 17'!O94+'[4]DPR RI 18'!O94+'[4]DPR RI 19'!O94+'[4]DPR RI 20'!O94</f>
        <v>5</v>
      </c>
    </row>
    <row r="95" spans="2:15" ht="15.75" x14ac:dyDescent="0.25">
      <c r="B95" s="147"/>
      <c r="C95" s="160">
        <v>7</v>
      </c>
      <c r="D95" s="168" t="s">
        <v>145</v>
      </c>
      <c r="E95" s="168"/>
      <c r="F95" s="103">
        <f>'[4]DPR RI 01'!F95+'[4]DPR RI 02'!F95+'[4]DPR RI 03'!F95+'[4]DPR RI 04'!F95+'[4]DPR RI 05'!F95+'[4]DPR RI 06'!F95+'[4]DPR RI 07'!F95+'[4]DPR RI 08'!F95+'[4]DPR RI 09'!F95+'[4]DPR RI 10'!F95+'[4]DPR RI 11'!F95+'[4]DPR RI 12'!F95+'[4]DPR RI 13'!F95+'[4]DPR RI 14'!F95+'[4]DPR RI 16'!F95+'[4]DPR RI 17'!F95+'[4]DPR RI 18'!F95+'[4]DPR RI 19'!F95+'[4]DPR RI 20'!F95</f>
        <v>0</v>
      </c>
      <c r="K95" s="147"/>
      <c r="L95" s="145">
        <v>7</v>
      </c>
      <c r="M95" s="169" t="s">
        <v>146</v>
      </c>
      <c r="N95" s="170"/>
      <c r="O95" s="103">
        <f>'[4]DPR RI 01'!O95+'[4]DPR RI 02'!O95+'[4]DPR RI 03'!O95+'[4]DPR RI 04'!O95+'[4]DPR RI 05'!O95+'[4]DPR RI 06'!O95+'[4]DPR RI 07'!O95+'[4]DPR RI 08'!O95+'[4]DPR RI 09'!O95+'[4]DPR RI 10'!O95+'[4]DPR RI 11'!O95+'[4]DPR RI 12'!O95+'[4]DPR RI 13'!O95+'[4]DPR RI 14'!O95+'[4]DPR RI 16'!O95+'[4]DPR RI 17'!O95+'[4]DPR RI 18'!O95+'[4]DPR RI 19'!O95+'[4]DPR RI 20'!O95</f>
        <v>1</v>
      </c>
    </row>
    <row r="96" spans="2:15" ht="15.75" x14ac:dyDescent="0.25">
      <c r="B96" s="147"/>
      <c r="C96" s="171"/>
      <c r="D96" s="172"/>
      <c r="E96" s="173"/>
      <c r="F96" s="103">
        <f>'[4]DPR RI 01'!F96+'[4]DPR RI 02'!F96+'[4]DPR RI 03'!F96+'[4]DPR RI 04'!F96+'[4]DPR RI 05'!F96+'[4]DPR RI 06'!F96+'[4]DPR RI 07'!F96+'[4]DPR RI 08'!F96+'[4]DPR RI 09'!F96+'[4]DPR RI 10'!F96+'[4]DPR RI 11'!F96+'[4]DPR RI 12'!F96+'[4]DPR RI 13'!F96+'[4]DPR RI 14'!F96+'[4]DPR RI 16'!F96+'[4]DPR RI 17'!F96+'[4]DPR RI 18'!F96+'[4]DPR RI 19'!F96+'[4]DPR RI 20'!F96</f>
        <v>0</v>
      </c>
      <c r="K96" s="147"/>
      <c r="L96" s="145">
        <v>8</v>
      </c>
      <c r="M96" s="169" t="s">
        <v>147</v>
      </c>
      <c r="N96" s="170"/>
      <c r="O96" s="103">
        <f>'[4]DPR RI 01'!O96+'[4]DPR RI 02'!O96+'[4]DPR RI 03'!O96+'[4]DPR RI 04'!O96+'[4]DPR RI 05'!O96+'[4]DPR RI 06'!O96+'[4]DPR RI 07'!O96+'[4]DPR RI 08'!O96+'[4]DPR RI 09'!O96+'[4]DPR RI 10'!O96+'[4]DPR RI 11'!O96+'[4]DPR RI 12'!O96+'[4]DPR RI 13'!O96+'[4]DPR RI 14'!O96+'[4]DPR RI 16'!O96+'[4]DPR RI 17'!O96+'[4]DPR RI 18'!O96+'[4]DPR RI 19'!O96+'[4]DPR RI 20'!O96</f>
        <v>6</v>
      </c>
    </row>
    <row r="97" spans="2:15" ht="15.75" x14ac:dyDescent="0.25">
      <c r="B97" s="147"/>
      <c r="C97" s="171"/>
      <c r="D97" s="172"/>
      <c r="E97" s="173"/>
      <c r="F97" s="103">
        <f>'[4]DPR RI 01'!F97+'[4]DPR RI 02'!F97+'[4]DPR RI 03'!F97+'[4]DPR RI 04'!F97+'[4]DPR RI 05'!F97+'[4]DPR RI 06'!F97+'[4]DPR RI 07'!F97+'[4]DPR RI 08'!F97+'[4]DPR RI 09'!F97+'[4]DPR RI 10'!F97+'[4]DPR RI 11'!F97+'[4]DPR RI 12'!F97+'[4]DPR RI 13'!F97+'[4]DPR RI 14'!F97+'[4]DPR RI 16'!F97+'[4]DPR RI 17'!F97+'[4]DPR RI 18'!F97+'[4]DPR RI 19'!F97+'[4]DPR RI 20'!F97</f>
        <v>0</v>
      </c>
      <c r="K97" s="147"/>
      <c r="L97" s="145">
        <v>9</v>
      </c>
      <c r="M97" s="169" t="s">
        <v>148</v>
      </c>
      <c r="N97" s="170"/>
      <c r="O97" s="103">
        <f>'[4]DPR RI 01'!O97+'[4]DPR RI 02'!O97+'[4]DPR RI 03'!O97+'[4]DPR RI 04'!O97+'[4]DPR RI 05'!O97+'[4]DPR RI 06'!O97+'[4]DPR RI 07'!O97+'[4]DPR RI 08'!O97+'[4]DPR RI 09'!O97+'[4]DPR RI 10'!O97+'[4]DPR RI 11'!O97+'[4]DPR RI 12'!O97+'[4]DPR RI 13'!O97+'[4]DPR RI 14'!O97+'[4]DPR RI 16'!O97+'[4]DPR RI 17'!O97+'[4]DPR RI 18'!O97+'[4]DPR RI 19'!O97+'[4]DPR RI 20'!O97</f>
        <v>0</v>
      </c>
    </row>
    <row r="98" spans="2:15" ht="15.75" x14ac:dyDescent="0.25">
      <c r="B98" s="148"/>
      <c r="C98" s="174"/>
      <c r="D98" s="175"/>
      <c r="E98" s="176"/>
      <c r="F98" s="103">
        <f>'[4]DPR RI 01'!F98+'[4]DPR RI 02'!F98+'[4]DPR RI 03'!F98+'[4]DPR RI 04'!F98+'[4]DPR RI 05'!F98+'[4]DPR RI 06'!F98+'[4]DPR RI 07'!F98+'[4]DPR RI 08'!F98+'[4]DPR RI 09'!F98+'[4]DPR RI 10'!F98+'[4]DPR RI 11'!F98+'[4]DPR RI 12'!F98+'[4]DPR RI 13'!F98+'[4]DPR RI 14'!F98+'[4]DPR RI 16'!F98+'[4]DPR RI 17'!F98+'[4]DPR RI 18'!F98+'[4]DPR RI 19'!F98+'[4]DPR RI 20'!F98</f>
        <v>0</v>
      </c>
      <c r="K98" s="148"/>
      <c r="L98" s="145">
        <v>10</v>
      </c>
      <c r="M98" s="169" t="s">
        <v>149</v>
      </c>
      <c r="N98" s="170"/>
      <c r="O98" s="103">
        <f>'[4]DPR RI 01'!O98+'[4]DPR RI 02'!O98+'[4]DPR RI 03'!O98+'[4]DPR RI 04'!O98+'[4]DPR RI 05'!O98+'[4]DPR RI 06'!O98+'[4]DPR RI 07'!O98+'[4]DPR RI 08'!O98+'[4]DPR RI 09'!O98+'[4]DPR RI 10'!O98+'[4]DPR RI 11'!O98+'[4]DPR RI 12'!O98+'[4]DPR RI 13'!O98+'[4]DPR RI 14'!O98+'[4]DPR RI 16'!O98+'[4]DPR RI 17'!O98+'[4]DPR RI 18'!O98+'[4]DPR RI 19'!O98+'[4]DPR RI 20'!O98</f>
        <v>3</v>
      </c>
    </row>
    <row r="99" spans="2:15" x14ac:dyDescent="0.25">
      <c r="B99" s="149" t="s">
        <v>51</v>
      </c>
      <c r="C99" s="150" t="s">
        <v>86</v>
      </c>
      <c r="D99" s="151"/>
      <c r="E99" s="152"/>
      <c r="F99" s="153">
        <f>SUM(F88:F98)</f>
        <v>7</v>
      </c>
      <c r="K99" s="149" t="s">
        <v>51</v>
      </c>
      <c r="L99" s="150" t="s">
        <v>86</v>
      </c>
      <c r="M99" s="165"/>
      <c r="N99" s="152"/>
      <c r="O99" s="153">
        <f>SUM(O88:O98)</f>
        <v>166</v>
      </c>
    </row>
    <row r="100" spans="2:15" ht="15.75" thickBot="1" x14ac:dyDescent="0.3">
      <c r="B100" s="154"/>
      <c r="C100" s="155"/>
      <c r="D100" s="156"/>
      <c r="E100" s="157"/>
      <c r="F100" s="158" t="e">
        <f ca="1">terbilang(F99)</f>
        <v>#NAME?</v>
      </c>
      <c r="K100" s="154"/>
      <c r="L100" s="155"/>
      <c r="M100" s="156"/>
      <c r="N100" s="157"/>
      <c r="O100" s="158" t="e">
        <f ca="1">terbilang(O99)</f>
        <v>#NAME?</v>
      </c>
    </row>
    <row r="101" spans="2:15" ht="15.75" thickBot="1" x14ac:dyDescent="0.3"/>
    <row r="102" spans="2:15" x14ac:dyDescent="0.25">
      <c r="B102" s="129" t="s">
        <v>60</v>
      </c>
      <c r="C102" s="130"/>
      <c r="D102" s="131"/>
      <c r="E102" s="132"/>
      <c r="F102" s="133" t="s">
        <v>61</v>
      </c>
      <c r="G102" s="128"/>
      <c r="K102" s="129" t="s">
        <v>60</v>
      </c>
      <c r="L102" s="130"/>
      <c r="M102" s="131"/>
      <c r="N102" s="132"/>
      <c r="O102" s="133" t="s">
        <v>61</v>
      </c>
    </row>
    <row r="103" spans="2:15" x14ac:dyDescent="0.25">
      <c r="B103" s="135" t="s">
        <v>18</v>
      </c>
      <c r="C103" s="136"/>
      <c r="D103" s="137"/>
      <c r="E103" s="138"/>
      <c r="F103" s="139" t="s">
        <v>19</v>
      </c>
      <c r="G103" s="134"/>
      <c r="K103" s="135" t="s">
        <v>18</v>
      </c>
      <c r="L103" s="136"/>
      <c r="M103" s="137"/>
      <c r="N103" s="138"/>
      <c r="O103" s="139" t="s">
        <v>19</v>
      </c>
    </row>
    <row r="104" spans="2:15" ht="15.75" x14ac:dyDescent="0.25">
      <c r="B104" s="140" t="s">
        <v>62</v>
      </c>
      <c r="C104" s="141" t="s">
        <v>150</v>
      </c>
      <c r="D104" s="142"/>
      <c r="E104" s="143"/>
      <c r="F104" s="103">
        <f>'[4]DPR RI 01'!F104+'[4]DPR RI 02'!F104+'[4]DPR RI 03'!F104+'[4]DPR RI 04'!F104+'[4]DPR RI 05'!F104+'[4]DPR RI 06'!F104+'[4]DPR RI 07'!F104+'[4]DPR RI 08'!F104+'[4]DPR RI 09'!F104+'[4]DPR RI 10'!F104+'[4]DPR RI 11'!F104+'[4]DPR RI 12'!F104+'[4]DPR RI 13'!F104+'[4]DPR RI 14'!F104+'[4]DPR RI 16'!F104+'[4]DPR RI 17'!F104+'[4]DPR RI 18'!F104+'[4]DPR RI 19'!F104+'[4]DPR RI 20'!F104</f>
        <v>5</v>
      </c>
      <c r="K104" s="140" t="s">
        <v>62</v>
      </c>
      <c r="L104" s="141" t="s">
        <v>151</v>
      </c>
      <c r="M104" s="142"/>
      <c r="N104" s="143"/>
      <c r="O104" s="103">
        <f>'[4]DPR RI 01'!O104+'[4]DPR RI 02'!O104+'[4]DPR RI 03'!O104+'[4]DPR RI 04'!O104+'[4]DPR RI 05'!O104+'[4]DPR RI 06'!O104+'[4]DPR RI 07'!O104+'[4]DPR RI 08'!O104+'[4]DPR RI 09'!O104+'[4]DPR RI 10'!O104+'[4]DPR RI 11'!O104+'[4]DPR RI 12'!O104+'[4]DPR RI 13'!O104+'[4]DPR RI 14'!O104+'[4]DPR RI 16'!O104+'[4]DPR RI 17'!O104+'[4]DPR RI 18'!O104+'[4]DPR RI 19'!O104+'[4]DPR RI 20'!O104</f>
        <v>3</v>
      </c>
    </row>
    <row r="105" spans="2:15" ht="19.5" customHeight="1" x14ac:dyDescent="0.25">
      <c r="B105" s="144" t="s">
        <v>65</v>
      </c>
      <c r="C105" s="160">
        <v>1</v>
      </c>
      <c r="D105" s="161" t="s">
        <v>152</v>
      </c>
      <c r="E105" s="162"/>
      <c r="F105" s="103">
        <f>'[4]DPR RI 01'!F105+'[4]DPR RI 02'!F105+'[4]DPR RI 03'!F105+'[4]DPR RI 04'!F105+'[4]DPR RI 05'!F105+'[4]DPR RI 06'!F105+'[4]DPR RI 07'!F105+'[4]DPR RI 08'!F105+'[4]DPR RI 09'!F105+'[4]DPR RI 10'!F105+'[4]DPR RI 11'!F105+'[4]DPR RI 12'!F105+'[4]DPR RI 13'!F105+'[4]DPR RI 14'!F105+'[4]DPR RI 16'!F105+'[4]DPR RI 17'!F105+'[4]DPR RI 18'!F105+'[4]DPR RI 19'!F105+'[4]DPR RI 20'!F105</f>
        <v>0</v>
      </c>
      <c r="K105" s="144" t="s">
        <v>65</v>
      </c>
      <c r="L105" s="160">
        <v>1</v>
      </c>
      <c r="M105" s="161" t="s">
        <v>153</v>
      </c>
      <c r="N105" s="162"/>
      <c r="O105" s="103">
        <f>'[4]DPR RI 01'!O105+'[4]DPR RI 02'!O105+'[4]DPR RI 03'!O105+'[4]DPR RI 04'!O105+'[4]DPR RI 05'!O105+'[4]DPR RI 06'!O105+'[4]DPR RI 07'!O105+'[4]DPR RI 08'!O105+'[4]DPR RI 09'!O105+'[4]DPR RI 10'!O105+'[4]DPR RI 11'!O105+'[4]DPR RI 12'!O105+'[4]DPR RI 13'!O105+'[4]DPR RI 14'!O105+'[4]DPR RI 16'!O105+'[4]DPR RI 17'!O105+'[4]DPR RI 18'!O105+'[4]DPR RI 19'!O105+'[4]DPR RI 20'!O105</f>
        <v>4</v>
      </c>
    </row>
    <row r="106" spans="2:15" ht="15.75" x14ac:dyDescent="0.25">
      <c r="B106" s="147"/>
      <c r="C106" s="160">
        <v>2</v>
      </c>
      <c r="D106" s="161" t="s">
        <v>154</v>
      </c>
      <c r="E106" s="162"/>
      <c r="F106" s="103">
        <f>'[4]DPR RI 01'!F106+'[4]DPR RI 02'!F106+'[4]DPR RI 03'!F106+'[4]DPR RI 04'!F106+'[4]DPR RI 05'!F106+'[4]DPR RI 06'!F106+'[4]DPR RI 07'!F106+'[4]DPR RI 08'!F106+'[4]DPR RI 09'!F106+'[4]DPR RI 10'!F106+'[4]DPR RI 11'!F106+'[4]DPR RI 12'!F106+'[4]DPR RI 13'!F106+'[4]DPR RI 14'!F106+'[4]DPR RI 16'!F106+'[4]DPR RI 17'!F106+'[4]DPR RI 18'!F106+'[4]DPR RI 19'!F106+'[4]DPR RI 20'!F106</f>
        <v>1</v>
      </c>
      <c r="K106" s="147"/>
      <c r="L106" s="160">
        <v>2</v>
      </c>
      <c r="M106" s="161" t="s">
        <v>155</v>
      </c>
      <c r="N106" s="162"/>
      <c r="O106" s="103">
        <f>'[4]DPR RI 01'!O106+'[4]DPR RI 02'!O106+'[4]DPR RI 03'!O106+'[4]DPR RI 04'!O106+'[4]DPR RI 05'!O106+'[4]DPR RI 06'!O106+'[4]DPR RI 07'!O106+'[4]DPR RI 08'!O106+'[4]DPR RI 09'!O106+'[4]DPR RI 10'!O106+'[4]DPR RI 11'!O106+'[4]DPR RI 12'!O106+'[4]DPR RI 13'!O106+'[4]DPR RI 14'!O106+'[4]DPR RI 16'!O106+'[4]DPR RI 17'!O106+'[4]DPR RI 18'!O106+'[4]DPR RI 19'!O106+'[4]DPR RI 20'!O106</f>
        <v>3</v>
      </c>
    </row>
    <row r="107" spans="2:15" ht="15.75" x14ac:dyDescent="0.25">
      <c r="B107" s="147"/>
      <c r="C107" s="160">
        <v>3</v>
      </c>
      <c r="D107" s="161" t="s">
        <v>156</v>
      </c>
      <c r="E107" s="162"/>
      <c r="F107" s="103">
        <f>'[4]DPR RI 01'!F107+'[4]DPR RI 02'!F107+'[4]DPR RI 03'!F107+'[4]DPR RI 04'!F107+'[4]DPR RI 05'!F107+'[4]DPR RI 06'!F107+'[4]DPR RI 07'!F107+'[4]DPR RI 08'!F107+'[4]DPR RI 09'!F107+'[4]DPR RI 10'!F107+'[4]DPR RI 11'!F107+'[4]DPR RI 12'!F107+'[4]DPR RI 13'!F107+'[4]DPR RI 14'!F107+'[4]DPR RI 16'!F107+'[4]DPR RI 17'!F107+'[4]DPR RI 18'!F107+'[4]DPR RI 19'!F107+'[4]DPR RI 20'!F107</f>
        <v>0</v>
      </c>
      <c r="K107" s="147"/>
      <c r="L107" s="160">
        <v>3</v>
      </c>
      <c r="M107" s="161" t="s">
        <v>157</v>
      </c>
      <c r="N107" s="162"/>
      <c r="O107" s="103">
        <f>'[4]DPR RI 01'!O107+'[4]DPR RI 02'!O107+'[4]DPR RI 03'!O107+'[4]DPR RI 04'!O107+'[4]DPR RI 05'!O107+'[4]DPR RI 06'!O107+'[4]DPR RI 07'!O107+'[4]DPR RI 08'!O107+'[4]DPR RI 09'!O107+'[4]DPR RI 10'!O107+'[4]DPR RI 11'!O107+'[4]DPR RI 12'!O107+'[4]DPR RI 13'!O107+'[4]DPR RI 14'!O107+'[4]DPR RI 16'!O107+'[4]DPR RI 17'!O107+'[4]DPR RI 18'!O107+'[4]DPR RI 19'!O107+'[4]DPR RI 20'!O107</f>
        <v>0</v>
      </c>
    </row>
    <row r="108" spans="2:15" ht="15.75" x14ac:dyDescent="0.25">
      <c r="B108" s="147"/>
      <c r="C108" s="160">
        <v>4</v>
      </c>
      <c r="D108" s="161" t="s">
        <v>158</v>
      </c>
      <c r="E108" s="162"/>
      <c r="F108" s="103">
        <f>'[4]DPR RI 01'!F108+'[4]DPR RI 02'!F108+'[4]DPR RI 03'!F108+'[4]DPR RI 04'!F108+'[4]DPR RI 05'!F108+'[4]DPR RI 06'!F108+'[4]DPR RI 07'!F108+'[4]DPR RI 08'!F108+'[4]DPR RI 09'!F108+'[4]DPR RI 10'!F108+'[4]DPR RI 11'!F108+'[4]DPR RI 12'!F108+'[4]DPR RI 13'!F108+'[4]DPR RI 14'!F108+'[4]DPR RI 16'!F108+'[4]DPR RI 17'!F108+'[4]DPR RI 18'!F108+'[4]DPR RI 19'!F108+'[4]DPR RI 20'!F108</f>
        <v>1</v>
      </c>
      <c r="K108" s="147"/>
      <c r="L108" s="160">
        <v>4</v>
      </c>
      <c r="M108" s="161" t="s">
        <v>159</v>
      </c>
      <c r="N108" s="162"/>
      <c r="O108" s="103">
        <f>'[4]DPR RI 01'!O108+'[4]DPR RI 02'!O108+'[4]DPR RI 03'!O108+'[4]DPR RI 04'!O108+'[4]DPR RI 05'!O108+'[4]DPR RI 06'!O108+'[4]DPR RI 07'!O108+'[4]DPR RI 08'!O108+'[4]DPR RI 09'!O108+'[4]DPR RI 10'!O108+'[4]DPR RI 11'!O108+'[4]DPR RI 12'!O108+'[4]DPR RI 13'!O108+'[4]DPR RI 14'!O108+'[4]DPR RI 16'!O108+'[4]DPR RI 17'!O108+'[4]DPR RI 18'!O108+'[4]DPR RI 19'!O108+'[4]DPR RI 20'!O108</f>
        <v>0</v>
      </c>
    </row>
    <row r="109" spans="2:15" ht="15.75" x14ac:dyDescent="0.25">
      <c r="B109" s="147"/>
      <c r="C109" s="160">
        <v>5</v>
      </c>
      <c r="D109" s="161" t="s">
        <v>160</v>
      </c>
      <c r="E109" s="162"/>
      <c r="F109" s="103">
        <f>'[4]DPR RI 01'!F109+'[4]DPR RI 02'!F109+'[4]DPR RI 03'!F109+'[4]DPR RI 04'!F109+'[4]DPR RI 05'!F109+'[4]DPR RI 06'!F109+'[4]DPR RI 07'!F109+'[4]DPR RI 08'!F109+'[4]DPR RI 09'!F109+'[4]DPR RI 10'!F109+'[4]DPR RI 11'!F109+'[4]DPR RI 12'!F109+'[4]DPR RI 13'!F109+'[4]DPR RI 14'!F109+'[4]DPR RI 16'!F109+'[4]DPR RI 17'!F109+'[4]DPR RI 18'!F109+'[4]DPR RI 19'!F109+'[4]DPR RI 20'!F109</f>
        <v>0</v>
      </c>
      <c r="K109" s="147"/>
      <c r="L109" s="160">
        <v>5</v>
      </c>
      <c r="M109" s="161" t="s">
        <v>161</v>
      </c>
      <c r="N109" s="162"/>
      <c r="O109" s="103">
        <f>'[4]DPR RI 01'!O109+'[4]DPR RI 02'!O109+'[4]DPR RI 03'!O109+'[4]DPR RI 04'!O109+'[4]DPR RI 05'!O109+'[4]DPR RI 06'!O109+'[4]DPR RI 07'!O109+'[4]DPR RI 08'!O109+'[4]DPR RI 09'!O109+'[4]DPR RI 10'!O109+'[4]DPR RI 11'!O109+'[4]DPR RI 12'!O109+'[4]DPR RI 13'!O109+'[4]DPR RI 14'!O109+'[4]DPR RI 16'!O109+'[4]DPR RI 17'!O109+'[4]DPR RI 18'!O109+'[4]DPR RI 19'!O109+'[4]DPR RI 20'!O109</f>
        <v>0</v>
      </c>
    </row>
    <row r="110" spans="2:15" ht="15.75" x14ac:dyDescent="0.25">
      <c r="B110" s="147"/>
      <c r="C110" s="160">
        <v>6</v>
      </c>
      <c r="D110" s="161" t="s">
        <v>162</v>
      </c>
      <c r="E110" s="162"/>
      <c r="F110" s="103">
        <f>'[4]DPR RI 01'!F110+'[4]DPR RI 02'!F110+'[4]DPR RI 03'!F110+'[4]DPR RI 04'!F110+'[4]DPR RI 05'!F110+'[4]DPR RI 06'!F110+'[4]DPR RI 07'!F110+'[4]DPR RI 08'!F110+'[4]DPR RI 09'!F110+'[4]DPR RI 10'!F110+'[4]DPR RI 11'!F110+'[4]DPR RI 12'!F110+'[4]DPR RI 13'!F110+'[4]DPR RI 14'!F110+'[4]DPR RI 16'!F110+'[4]DPR RI 17'!F110+'[4]DPR RI 18'!F110+'[4]DPR RI 19'!F110+'[4]DPR RI 20'!F110</f>
        <v>0</v>
      </c>
      <c r="K110" s="147"/>
      <c r="L110" s="171"/>
      <c r="M110" s="172"/>
      <c r="N110" s="173"/>
      <c r="O110" s="103">
        <f>'[4]DPR RI 01'!O110+'[4]DPR RI 02'!O110+'[4]DPR RI 03'!O110+'[4]DPR RI 04'!O110+'[4]DPR RI 05'!O110+'[4]DPR RI 06'!O110+'[4]DPR RI 07'!O110+'[4]DPR RI 08'!O110+'[4]DPR RI 09'!O110+'[4]DPR RI 10'!O110+'[4]DPR RI 11'!O110+'[4]DPR RI 12'!O110+'[4]DPR RI 13'!O110+'[4]DPR RI 14'!O110+'[4]DPR RI 16'!O110+'[4]DPR RI 17'!O110+'[4]DPR RI 18'!O110+'[4]DPR RI 19'!O110+'[4]DPR RI 20'!O110</f>
        <v>0</v>
      </c>
    </row>
    <row r="111" spans="2:15" ht="15.75" x14ac:dyDescent="0.25">
      <c r="B111" s="147"/>
      <c r="C111" s="160">
        <v>7</v>
      </c>
      <c r="D111" s="161" t="s">
        <v>163</v>
      </c>
      <c r="E111" s="162"/>
      <c r="F111" s="103">
        <f>'[4]DPR RI 01'!F111+'[4]DPR RI 02'!F111+'[4]DPR RI 03'!F111+'[4]DPR RI 04'!F111+'[4]DPR RI 05'!F111+'[4]DPR RI 06'!F111+'[4]DPR RI 07'!F111+'[4]DPR RI 08'!F111+'[4]DPR RI 09'!F111+'[4]DPR RI 10'!F111+'[4]DPR RI 11'!F111+'[4]DPR RI 12'!F111+'[4]DPR RI 13'!F111+'[4]DPR RI 14'!F111+'[4]DPR RI 16'!F111+'[4]DPR RI 17'!F111+'[4]DPR RI 18'!F111+'[4]DPR RI 19'!F111+'[4]DPR RI 20'!F111</f>
        <v>0</v>
      </c>
      <c r="K111" s="147"/>
      <c r="L111" s="171"/>
      <c r="M111" s="172"/>
      <c r="N111" s="173"/>
      <c r="O111" s="103">
        <f>'[4]DPR RI 01'!O111+'[4]DPR RI 02'!O111+'[4]DPR RI 03'!O111+'[4]DPR RI 04'!O111+'[4]DPR RI 05'!O111+'[4]DPR RI 06'!O111+'[4]DPR RI 07'!O111+'[4]DPR RI 08'!O111+'[4]DPR RI 09'!O111+'[4]DPR RI 10'!O111+'[4]DPR RI 11'!O111+'[4]DPR RI 12'!O111+'[4]DPR RI 13'!O111+'[4]DPR RI 14'!O111+'[4]DPR RI 16'!O111+'[4]DPR RI 17'!O111+'[4]DPR RI 18'!O111+'[4]DPR RI 19'!O111+'[4]DPR RI 20'!O111</f>
        <v>0</v>
      </c>
    </row>
    <row r="112" spans="2:15" ht="15.75" x14ac:dyDescent="0.25">
      <c r="B112" s="147"/>
      <c r="C112" s="160">
        <v>8</v>
      </c>
      <c r="D112" s="161" t="s">
        <v>164</v>
      </c>
      <c r="E112" s="162"/>
      <c r="F112" s="103">
        <f>'[4]DPR RI 01'!F112+'[4]DPR RI 02'!F112+'[4]DPR RI 03'!F112+'[4]DPR RI 04'!F112+'[4]DPR RI 05'!F112+'[4]DPR RI 06'!F112+'[4]DPR RI 07'!F112+'[4]DPR RI 08'!F112+'[4]DPR RI 09'!F112+'[4]DPR RI 10'!F112+'[4]DPR RI 11'!F112+'[4]DPR RI 12'!F112+'[4]DPR RI 13'!F112+'[4]DPR RI 14'!F112+'[4]DPR RI 16'!F112+'[4]DPR RI 17'!F112+'[4]DPR RI 18'!F112+'[4]DPR RI 19'!F112+'[4]DPR RI 20'!F112</f>
        <v>0</v>
      </c>
      <c r="K112" s="147"/>
      <c r="L112" s="171"/>
      <c r="M112" s="172"/>
      <c r="N112" s="173"/>
      <c r="O112" s="103">
        <f>'[4]DPR RI 01'!O112+'[4]DPR RI 02'!O112+'[4]DPR RI 03'!O112+'[4]DPR RI 04'!O112+'[4]DPR RI 05'!O112+'[4]DPR RI 06'!O112+'[4]DPR RI 07'!O112+'[4]DPR RI 08'!O112+'[4]DPR RI 09'!O112+'[4]DPR RI 10'!O112+'[4]DPR RI 11'!O112+'[4]DPR RI 12'!O112+'[4]DPR RI 13'!O112+'[4]DPR RI 14'!O112+'[4]DPR RI 16'!O112+'[4]DPR RI 17'!O112+'[4]DPR RI 18'!O112+'[4]DPR RI 19'!O112+'[4]DPR RI 20'!O112</f>
        <v>0</v>
      </c>
    </row>
    <row r="113" spans="2:15" ht="15.75" x14ac:dyDescent="0.25">
      <c r="B113" s="147"/>
      <c r="C113" s="160">
        <v>9</v>
      </c>
      <c r="D113" s="161" t="s">
        <v>165</v>
      </c>
      <c r="E113" s="162"/>
      <c r="F113" s="103">
        <f>'[4]DPR RI 01'!F113+'[4]DPR RI 02'!F113+'[4]DPR RI 03'!F113+'[4]DPR RI 04'!F113+'[4]DPR RI 05'!F113+'[4]DPR RI 06'!F113+'[4]DPR RI 07'!F113+'[4]DPR RI 08'!F113+'[4]DPR RI 09'!F113+'[4]DPR RI 10'!F113+'[4]DPR RI 11'!F113+'[4]DPR RI 12'!F113+'[4]DPR RI 13'!F113+'[4]DPR RI 14'!F113+'[4]DPR RI 16'!F113+'[4]DPR RI 17'!F113+'[4]DPR RI 18'!F113+'[4]DPR RI 19'!F113+'[4]DPR RI 20'!F113</f>
        <v>0</v>
      </c>
      <c r="K113" s="147"/>
      <c r="L113" s="171"/>
      <c r="M113" s="172"/>
      <c r="N113" s="173"/>
      <c r="O113" s="103">
        <f>'[4]DPR RI 01'!O113+'[4]DPR RI 02'!O113+'[4]DPR RI 03'!O113+'[4]DPR RI 04'!O113+'[4]DPR RI 05'!O113+'[4]DPR RI 06'!O113+'[4]DPR RI 07'!O113+'[4]DPR RI 08'!O113+'[4]DPR RI 09'!O113+'[4]DPR RI 10'!O113+'[4]DPR RI 11'!O113+'[4]DPR RI 12'!O113+'[4]DPR RI 13'!O113+'[4]DPR RI 14'!O113+'[4]DPR RI 16'!O113+'[4]DPR RI 17'!O113+'[4]DPR RI 18'!O113+'[4]DPR RI 19'!O113+'[4]DPR RI 20'!O113</f>
        <v>0</v>
      </c>
    </row>
    <row r="114" spans="2:15" ht="15.75" x14ac:dyDescent="0.25">
      <c r="B114" s="148"/>
      <c r="C114" s="160">
        <v>10</v>
      </c>
      <c r="D114" s="161" t="s">
        <v>166</v>
      </c>
      <c r="E114" s="162"/>
      <c r="F114" s="103">
        <f>'[4]DPR RI 01'!F114+'[4]DPR RI 02'!F114+'[4]DPR RI 03'!F114+'[4]DPR RI 04'!F114+'[4]DPR RI 05'!F114+'[4]DPR RI 06'!F114+'[4]DPR RI 07'!F114+'[4]DPR RI 08'!F114+'[4]DPR RI 09'!F114+'[4]DPR RI 10'!F114+'[4]DPR RI 11'!F114+'[4]DPR RI 12'!F114+'[4]DPR RI 13'!F114+'[4]DPR RI 14'!F114+'[4]DPR RI 16'!F114+'[4]DPR RI 17'!F114+'[4]DPR RI 18'!F114+'[4]DPR RI 19'!F114+'[4]DPR RI 20'!F114</f>
        <v>0</v>
      </c>
      <c r="K114" s="148"/>
      <c r="L114" s="174"/>
      <c r="M114" s="177"/>
      <c r="N114" s="176"/>
      <c r="O114" s="103">
        <f>'[4]DPR RI 01'!O114+'[4]DPR RI 02'!O114+'[4]DPR RI 03'!O114+'[4]DPR RI 04'!O114+'[4]DPR RI 05'!O114+'[4]DPR RI 06'!O114+'[4]DPR RI 07'!O114+'[4]DPR RI 08'!O114+'[4]DPR RI 09'!O114+'[4]DPR RI 10'!O114+'[4]DPR RI 11'!O114+'[4]DPR RI 12'!O114+'[4]DPR RI 13'!O114+'[4]DPR RI 14'!O114+'[4]DPR RI 16'!O114+'[4]DPR RI 17'!O114+'[4]DPR RI 18'!O114+'[4]DPR RI 19'!O114+'[4]DPR RI 20'!O114</f>
        <v>0</v>
      </c>
    </row>
    <row r="115" spans="2:15" x14ac:dyDescent="0.25">
      <c r="B115" s="149" t="s">
        <v>51</v>
      </c>
      <c r="C115" s="166" t="s">
        <v>86</v>
      </c>
      <c r="D115" s="165"/>
      <c r="E115" s="167"/>
      <c r="F115" s="153">
        <f>SUM(F104:F114)</f>
        <v>7</v>
      </c>
      <c r="K115" s="149" t="s">
        <v>51</v>
      </c>
      <c r="L115" s="150" t="s">
        <v>86</v>
      </c>
      <c r="M115" s="151"/>
      <c r="N115" s="152"/>
      <c r="O115" s="153">
        <f>SUM(O104:O114)</f>
        <v>10</v>
      </c>
    </row>
    <row r="116" spans="2:15" ht="15.75" thickBot="1" x14ac:dyDescent="0.3">
      <c r="B116" s="154"/>
      <c r="C116" s="155"/>
      <c r="D116" s="156"/>
      <c r="E116" s="157"/>
      <c r="F116" s="158" t="e">
        <f ca="1">terbilang(F115)</f>
        <v>#NAME?</v>
      </c>
      <c r="K116" s="154"/>
      <c r="L116" s="155"/>
      <c r="M116" s="156"/>
      <c r="N116" s="157"/>
      <c r="O116" s="158" t="e">
        <f ca="1">terbilang(O115)</f>
        <v>#NAME?</v>
      </c>
    </row>
    <row r="117" spans="2:15" ht="15.75" thickBot="1" x14ac:dyDescent="0.3"/>
    <row r="118" spans="2:15" x14ac:dyDescent="0.25">
      <c r="B118" s="129" t="s">
        <v>60</v>
      </c>
      <c r="C118" s="130"/>
      <c r="D118" s="131"/>
      <c r="E118" s="132"/>
      <c r="F118" s="133" t="s">
        <v>61</v>
      </c>
      <c r="G118" s="128"/>
      <c r="K118" s="129" t="s">
        <v>60</v>
      </c>
      <c r="L118" s="130"/>
      <c r="M118" s="131"/>
      <c r="N118" s="132"/>
      <c r="O118" s="133" t="s">
        <v>61</v>
      </c>
    </row>
    <row r="119" spans="2:15" x14ac:dyDescent="0.25">
      <c r="B119" s="135" t="s">
        <v>18</v>
      </c>
      <c r="C119" s="136"/>
      <c r="D119" s="137"/>
      <c r="E119" s="138"/>
      <c r="F119" s="139" t="s">
        <v>19</v>
      </c>
      <c r="G119" s="134"/>
      <c r="K119" s="135" t="s">
        <v>18</v>
      </c>
      <c r="L119" s="136"/>
      <c r="M119" s="137"/>
      <c r="N119" s="138"/>
      <c r="O119" s="139" t="s">
        <v>19</v>
      </c>
    </row>
    <row r="120" spans="2:15" ht="15.75" x14ac:dyDescent="0.25">
      <c r="B120" s="140" t="s">
        <v>62</v>
      </c>
      <c r="C120" s="141" t="s">
        <v>167</v>
      </c>
      <c r="D120" s="142"/>
      <c r="E120" s="143"/>
      <c r="F120" s="103">
        <f>'[4]DPR RI 01'!F120+'[4]DPR RI 02'!F120+'[4]DPR RI 03'!F120+'[4]DPR RI 04'!F120+'[4]DPR RI 05'!F120+'[4]DPR RI 06'!F120+'[4]DPR RI 07'!F120+'[4]DPR RI 08'!F120+'[4]DPR RI 09'!F120+'[4]DPR RI 10'!F120+'[4]DPR RI 11'!F120+'[4]DPR RI 12'!F120+'[4]DPR RI 13'!F120+'[4]DPR RI 14'!F120+'[4]DPR RI 16'!F120+'[4]DPR RI 17'!F120+'[4]DPR RI 18'!F120+'[4]DPR RI 19'!F120+'[4]DPR RI 20'!F120</f>
        <v>2</v>
      </c>
      <c r="K120" s="140" t="s">
        <v>62</v>
      </c>
      <c r="L120" s="141" t="s">
        <v>168</v>
      </c>
      <c r="M120" s="142"/>
      <c r="N120" s="143"/>
      <c r="O120" s="103">
        <f>'[4]DPR RI 01'!O120+'[4]DPR RI 02'!O120+'[4]DPR RI 03'!O120+'[4]DPR RI 04'!O120+'[4]DPR RI 05'!O120+'[4]DPR RI 06'!O120+'[4]DPR RI 07'!O120+'[4]DPR RI 08'!O120+'[4]DPR RI 09'!O120+'[4]DPR RI 10'!O120+'[4]DPR RI 11'!O120+'[4]DPR RI 12'!O120+'[4]DPR RI 13'!O120+'[4]DPR RI 14'!O120+'[4]DPR RI 16'!O120+'[4]DPR RI 17'!O120+'[4]DPR RI 18'!O120+'[4]DPR RI 19'!O120+'[4]DPR RI 20'!O120</f>
        <v>69</v>
      </c>
    </row>
    <row r="121" spans="2:15" ht="19.5" customHeight="1" x14ac:dyDescent="0.25">
      <c r="B121" s="144" t="s">
        <v>65</v>
      </c>
      <c r="C121" s="145">
        <v>1</v>
      </c>
      <c r="D121" s="161" t="s">
        <v>169</v>
      </c>
      <c r="E121" s="162"/>
      <c r="F121" s="103">
        <f>'[4]DPR RI 01'!F121+'[4]DPR RI 02'!F121+'[4]DPR RI 03'!F121+'[4]DPR RI 04'!F121+'[4]DPR RI 05'!F121+'[4]DPR RI 06'!F121+'[4]DPR RI 07'!F121+'[4]DPR RI 08'!F121+'[4]DPR RI 09'!F121+'[4]DPR RI 10'!F121+'[4]DPR RI 11'!F121+'[4]DPR RI 12'!F121+'[4]DPR RI 13'!F121+'[4]DPR RI 14'!F121+'[4]DPR RI 16'!F121+'[4]DPR RI 17'!F121+'[4]DPR RI 18'!F121+'[4]DPR RI 19'!F121+'[4]DPR RI 20'!F121</f>
        <v>0</v>
      </c>
      <c r="K121" s="144" t="s">
        <v>65</v>
      </c>
      <c r="L121" s="145">
        <v>1</v>
      </c>
      <c r="M121" s="178" t="s">
        <v>170</v>
      </c>
      <c r="N121" s="170"/>
      <c r="O121" s="103">
        <f>'[4]DPR RI 01'!O121+'[4]DPR RI 02'!O121+'[4]DPR RI 03'!O121+'[4]DPR RI 04'!O121+'[4]DPR RI 05'!O121+'[4]DPR RI 06'!O121+'[4]DPR RI 07'!O121+'[4]DPR RI 08'!O121+'[4]DPR RI 09'!O121+'[4]DPR RI 10'!O121+'[4]DPR RI 11'!O121+'[4]DPR RI 12'!O121+'[4]DPR RI 13'!O121+'[4]DPR RI 14'!O121+'[4]DPR RI 16'!O121+'[4]DPR RI 17'!O121+'[4]DPR RI 18'!O121+'[4]DPR RI 19'!O121+'[4]DPR RI 20'!O121</f>
        <v>143</v>
      </c>
    </row>
    <row r="122" spans="2:15" ht="15.75" x14ac:dyDescent="0.25">
      <c r="B122" s="147"/>
      <c r="C122" s="145">
        <v>2</v>
      </c>
      <c r="D122" s="161" t="s">
        <v>171</v>
      </c>
      <c r="E122" s="162"/>
      <c r="F122" s="103">
        <f>'[4]DPR RI 01'!F122+'[4]DPR RI 02'!F122+'[4]DPR RI 03'!F122+'[4]DPR RI 04'!F122+'[4]DPR RI 05'!F122+'[4]DPR RI 06'!F122+'[4]DPR RI 07'!F122+'[4]DPR RI 08'!F122+'[4]DPR RI 09'!F122+'[4]DPR RI 10'!F122+'[4]DPR RI 11'!F122+'[4]DPR RI 12'!F122+'[4]DPR RI 13'!F122+'[4]DPR RI 14'!F122+'[4]DPR RI 16'!F122+'[4]DPR RI 17'!F122+'[4]DPR RI 18'!F122+'[4]DPR RI 19'!F122+'[4]DPR RI 20'!F122</f>
        <v>0</v>
      </c>
      <c r="K122" s="147"/>
      <c r="L122" s="145">
        <v>2</v>
      </c>
      <c r="M122" s="178" t="s">
        <v>172</v>
      </c>
      <c r="N122" s="170"/>
      <c r="O122" s="103">
        <f>'[4]DPR RI 01'!O122+'[4]DPR RI 02'!O122+'[4]DPR RI 03'!O122+'[4]DPR RI 04'!O122+'[4]DPR RI 05'!O122+'[4]DPR RI 06'!O122+'[4]DPR RI 07'!O122+'[4]DPR RI 08'!O122+'[4]DPR RI 09'!O122+'[4]DPR RI 10'!O122+'[4]DPR RI 11'!O122+'[4]DPR RI 12'!O122+'[4]DPR RI 13'!O122+'[4]DPR RI 14'!O122+'[4]DPR RI 16'!O122+'[4]DPR RI 17'!O122+'[4]DPR RI 18'!O122+'[4]DPR RI 19'!O122+'[4]DPR RI 20'!O122</f>
        <v>61</v>
      </c>
    </row>
    <row r="123" spans="2:15" ht="15.75" x14ac:dyDescent="0.25">
      <c r="B123" s="147"/>
      <c r="C123" s="145">
        <v>3</v>
      </c>
      <c r="D123" s="161" t="s">
        <v>173</v>
      </c>
      <c r="E123" s="162"/>
      <c r="F123" s="103">
        <f>'[4]DPR RI 01'!F123+'[4]DPR RI 02'!F123+'[4]DPR RI 03'!F123+'[4]DPR RI 04'!F123+'[4]DPR RI 05'!F123+'[4]DPR RI 06'!F123+'[4]DPR RI 07'!F123+'[4]DPR RI 08'!F123+'[4]DPR RI 09'!F123+'[4]DPR RI 10'!F123+'[4]DPR RI 11'!F123+'[4]DPR RI 12'!F123+'[4]DPR RI 13'!F123+'[4]DPR RI 14'!F123+'[4]DPR RI 16'!F123+'[4]DPR RI 17'!F123+'[4]DPR RI 18'!F123+'[4]DPR RI 19'!F123+'[4]DPR RI 20'!F123</f>
        <v>1</v>
      </c>
      <c r="K123" s="147"/>
      <c r="L123" s="145">
        <v>3</v>
      </c>
      <c r="M123" s="178" t="s">
        <v>174</v>
      </c>
      <c r="N123" s="170"/>
      <c r="O123" s="103">
        <f>'[4]DPR RI 01'!O123+'[4]DPR RI 02'!O123+'[4]DPR RI 03'!O123+'[4]DPR RI 04'!O123+'[4]DPR RI 05'!O123+'[4]DPR RI 06'!O123+'[4]DPR RI 07'!O123+'[4]DPR RI 08'!O123+'[4]DPR RI 09'!O123+'[4]DPR RI 10'!O123+'[4]DPR RI 11'!O123+'[4]DPR RI 12'!O123+'[4]DPR RI 13'!O123+'[4]DPR RI 14'!O123+'[4]DPR RI 16'!O123+'[4]DPR RI 17'!O123+'[4]DPR RI 18'!O123+'[4]DPR RI 19'!O123+'[4]DPR RI 20'!O123</f>
        <v>6</v>
      </c>
    </row>
    <row r="124" spans="2:15" ht="15.75" x14ac:dyDescent="0.25">
      <c r="B124" s="147"/>
      <c r="C124" s="145">
        <v>4</v>
      </c>
      <c r="D124" s="161" t="s">
        <v>175</v>
      </c>
      <c r="E124" s="162"/>
      <c r="F124" s="103">
        <f>'[4]DPR RI 01'!F124+'[4]DPR RI 02'!F124+'[4]DPR RI 03'!F124+'[4]DPR RI 04'!F124+'[4]DPR RI 05'!F124+'[4]DPR RI 06'!F124+'[4]DPR RI 07'!F124+'[4]DPR RI 08'!F124+'[4]DPR RI 09'!F124+'[4]DPR RI 10'!F124+'[4]DPR RI 11'!F124+'[4]DPR RI 12'!F124+'[4]DPR RI 13'!F124+'[4]DPR RI 14'!F124+'[4]DPR RI 16'!F124+'[4]DPR RI 17'!F124+'[4]DPR RI 18'!F124+'[4]DPR RI 19'!F124+'[4]DPR RI 20'!F124</f>
        <v>2</v>
      </c>
      <c r="K124" s="147"/>
      <c r="L124" s="145">
        <v>4</v>
      </c>
      <c r="M124" s="178" t="s">
        <v>176</v>
      </c>
      <c r="N124" s="170"/>
      <c r="O124" s="103">
        <f>'[4]DPR RI 01'!O124+'[4]DPR RI 02'!O124+'[4]DPR RI 03'!O124+'[4]DPR RI 04'!O124+'[4]DPR RI 05'!O124+'[4]DPR RI 06'!O124+'[4]DPR RI 07'!O124+'[4]DPR RI 08'!O124+'[4]DPR RI 09'!O124+'[4]DPR RI 10'!O124+'[4]DPR RI 11'!O124+'[4]DPR RI 12'!O124+'[4]DPR RI 13'!O124+'[4]DPR RI 14'!O124+'[4]DPR RI 16'!O124+'[4]DPR RI 17'!O124+'[4]DPR RI 18'!O124+'[4]DPR RI 19'!O124+'[4]DPR RI 20'!O124</f>
        <v>495</v>
      </c>
    </row>
    <row r="125" spans="2:15" ht="15.75" x14ac:dyDescent="0.25">
      <c r="B125" s="147"/>
      <c r="C125" s="145">
        <v>5</v>
      </c>
      <c r="D125" s="161" t="s">
        <v>177</v>
      </c>
      <c r="E125" s="162"/>
      <c r="F125" s="103">
        <f>'[4]DPR RI 01'!F125+'[4]DPR RI 02'!F125+'[4]DPR RI 03'!F125+'[4]DPR RI 04'!F125+'[4]DPR RI 05'!F125+'[4]DPR RI 06'!F125+'[4]DPR RI 07'!F125+'[4]DPR RI 08'!F125+'[4]DPR RI 09'!F125+'[4]DPR RI 10'!F125+'[4]DPR RI 11'!F125+'[4]DPR RI 12'!F125+'[4]DPR RI 13'!F125+'[4]DPR RI 14'!F125+'[4]DPR RI 16'!F125+'[4]DPR RI 17'!F125+'[4]DPR RI 18'!F125+'[4]DPR RI 19'!F125+'[4]DPR RI 20'!F125</f>
        <v>0</v>
      </c>
      <c r="K125" s="147"/>
      <c r="L125" s="145">
        <v>5</v>
      </c>
      <c r="M125" s="178" t="s">
        <v>178</v>
      </c>
      <c r="N125" s="170"/>
      <c r="O125" s="103">
        <f>'[4]DPR RI 01'!O125+'[4]DPR RI 02'!O125+'[4]DPR RI 03'!O125+'[4]DPR RI 04'!O125+'[4]DPR RI 05'!O125+'[4]DPR RI 06'!O125+'[4]DPR RI 07'!O125+'[4]DPR RI 08'!O125+'[4]DPR RI 09'!O125+'[4]DPR RI 10'!O125+'[4]DPR RI 11'!O125+'[4]DPR RI 12'!O125+'[4]DPR RI 13'!O125+'[4]DPR RI 14'!O125+'[4]DPR RI 16'!O125+'[4]DPR RI 17'!O125+'[4]DPR RI 18'!O125+'[4]DPR RI 19'!O125+'[4]DPR RI 20'!O125</f>
        <v>18</v>
      </c>
    </row>
    <row r="126" spans="2:15" ht="15.75" x14ac:dyDescent="0.25">
      <c r="B126" s="147"/>
      <c r="C126" s="145">
        <v>6</v>
      </c>
      <c r="D126" s="161" t="s">
        <v>179</v>
      </c>
      <c r="E126" s="162"/>
      <c r="F126" s="103">
        <f>'[4]DPR RI 01'!F126+'[4]DPR RI 02'!F126+'[4]DPR RI 03'!F126+'[4]DPR RI 04'!F126+'[4]DPR RI 05'!F126+'[4]DPR RI 06'!F126+'[4]DPR RI 07'!F126+'[4]DPR RI 08'!F126+'[4]DPR RI 09'!F126+'[4]DPR RI 10'!F126+'[4]DPR RI 11'!F126+'[4]DPR RI 12'!F126+'[4]DPR RI 13'!F126+'[4]DPR RI 14'!F126+'[4]DPR RI 16'!F126+'[4]DPR RI 17'!F126+'[4]DPR RI 18'!F126+'[4]DPR RI 19'!F126+'[4]DPR RI 20'!F126</f>
        <v>1</v>
      </c>
      <c r="K126" s="147"/>
      <c r="L126" s="145">
        <v>6</v>
      </c>
      <c r="M126" s="178" t="s">
        <v>180</v>
      </c>
      <c r="N126" s="170"/>
      <c r="O126" s="103">
        <f>'[4]DPR RI 01'!O126+'[4]DPR RI 02'!O126+'[4]DPR RI 03'!O126+'[4]DPR RI 04'!O126+'[4]DPR RI 05'!O126+'[4]DPR RI 06'!O126+'[4]DPR RI 07'!O126+'[4]DPR RI 08'!O126+'[4]DPR RI 09'!O126+'[4]DPR RI 10'!O126+'[4]DPR RI 11'!O126+'[4]DPR RI 12'!O126+'[4]DPR RI 13'!O126+'[4]DPR RI 14'!O126+'[4]DPR RI 16'!O126+'[4]DPR RI 17'!O126+'[4]DPR RI 18'!O126+'[4]DPR RI 19'!O126+'[4]DPR RI 20'!O126</f>
        <v>2</v>
      </c>
    </row>
    <row r="127" spans="2:15" ht="15.75" x14ac:dyDescent="0.25">
      <c r="B127" s="147"/>
      <c r="C127" s="145">
        <v>7</v>
      </c>
      <c r="D127" s="161" t="s">
        <v>181</v>
      </c>
      <c r="E127" s="162"/>
      <c r="F127" s="103">
        <f>'[4]DPR RI 01'!F127+'[4]DPR RI 02'!F127+'[4]DPR RI 03'!F127+'[4]DPR RI 04'!F127+'[4]DPR RI 05'!F127+'[4]DPR RI 06'!F127+'[4]DPR RI 07'!F127+'[4]DPR RI 08'!F127+'[4]DPR RI 09'!F127+'[4]DPR RI 10'!F127+'[4]DPR RI 11'!F127+'[4]DPR RI 12'!F127+'[4]DPR RI 13'!F127+'[4]DPR RI 14'!F127+'[4]DPR RI 16'!F127+'[4]DPR RI 17'!F127+'[4]DPR RI 18'!F127+'[4]DPR RI 19'!F127+'[4]DPR RI 20'!F127</f>
        <v>1</v>
      </c>
      <c r="K127" s="147"/>
      <c r="L127" s="145">
        <v>7</v>
      </c>
      <c r="M127" s="178" t="s">
        <v>182</v>
      </c>
      <c r="N127" s="170"/>
      <c r="O127" s="103">
        <f>'[4]DPR RI 01'!O127+'[4]DPR RI 02'!O127+'[4]DPR RI 03'!O127+'[4]DPR RI 04'!O127+'[4]DPR RI 05'!O127+'[4]DPR RI 06'!O127+'[4]DPR RI 07'!O127+'[4]DPR RI 08'!O127+'[4]DPR RI 09'!O127+'[4]DPR RI 10'!O127+'[4]DPR RI 11'!O127+'[4]DPR RI 12'!O127+'[4]DPR RI 13'!O127+'[4]DPR RI 14'!O127+'[4]DPR RI 16'!O127+'[4]DPR RI 17'!O127+'[4]DPR RI 18'!O127+'[4]DPR RI 19'!O127+'[4]DPR RI 20'!O127</f>
        <v>9</v>
      </c>
    </row>
    <row r="128" spans="2:15" ht="15.75" x14ac:dyDescent="0.25">
      <c r="B128" s="147"/>
      <c r="C128" s="145">
        <v>8</v>
      </c>
      <c r="D128" s="161" t="s">
        <v>183</v>
      </c>
      <c r="E128" s="162"/>
      <c r="F128" s="103">
        <f>'[4]DPR RI 01'!F128+'[4]DPR RI 02'!F128+'[4]DPR RI 03'!F128+'[4]DPR RI 04'!F128+'[4]DPR RI 05'!F128+'[4]DPR RI 06'!F128+'[4]DPR RI 07'!F128+'[4]DPR RI 08'!F128+'[4]DPR RI 09'!F128+'[4]DPR RI 10'!F128+'[4]DPR RI 11'!F128+'[4]DPR RI 12'!F128+'[4]DPR RI 13'!F128+'[4]DPR RI 14'!F128+'[4]DPR RI 16'!F128+'[4]DPR RI 17'!F128+'[4]DPR RI 18'!F128+'[4]DPR RI 19'!F128+'[4]DPR RI 20'!F128</f>
        <v>0</v>
      </c>
      <c r="K128" s="147"/>
      <c r="L128" s="145">
        <v>8</v>
      </c>
      <c r="M128" s="178" t="s">
        <v>184</v>
      </c>
      <c r="N128" s="170"/>
      <c r="O128" s="103">
        <f>'[4]DPR RI 01'!O128+'[4]DPR RI 02'!O128+'[4]DPR RI 03'!O128+'[4]DPR RI 04'!O128+'[4]DPR RI 05'!O128+'[4]DPR RI 06'!O128+'[4]DPR RI 07'!O128+'[4]DPR RI 08'!O128+'[4]DPR RI 09'!O128+'[4]DPR RI 10'!O128+'[4]DPR RI 11'!O128+'[4]DPR RI 12'!O128+'[4]DPR RI 13'!O128+'[4]DPR RI 14'!O128+'[4]DPR RI 16'!O128+'[4]DPR RI 17'!O128+'[4]DPR RI 18'!O128+'[4]DPR RI 19'!O128+'[4]DPR RI 20'!O128</f>
        <v>4</v>
      </c>
    </row>
    <row r="129" spans="2:15" ht="15.75" x14ac:dyDescent="0.25">
      <c r="B129" s="147"/>
      <c r="C129" s="145">
        <v>9</v>
      </c>
      <c r="D129" s="161" t="s">
        <v>185</v>
      </c>
      <c r="E129" s="162"/>
      <c r="F129" s="103">
        <f>'[4]DPR RI 01'!F129+'[4]DPR RI 02'!F129+'[4]DPR RI 03'!F129+'[4]DPR RI 04'!F129+'[4]DPR RI 05'!F129+'[4]DPR RI 06'!F129+'[4]DPR RI 07'!F129+'[4]DPR RI 08'!F129+'[4]DPR RI 09'!F129+'[4]DPR RI 10'!F129+'[4]DPR RI 11'!F129+'[4]DPR RI 12'!F129+'[4]DPR RI 13'!F129+'[4]DPR RI 14'!F129+'[4]DPR RI 16'!F129+'[4]DPR RI 17'!F129+'[4]DPR RI 18'!F129+'[4]DPR RI 19'!F129+'[4]DPR RI 20'!F129</f>
        <v>0</v>
      </c>
      <c r="K129" s="147"/>
      <c r="L129" s="145">
        <v>9</v>
      </c>
      <c r="M129" s="178" t="s">
        <v>186</v>
      </c>
      <c r="N129" s="170"/>
      <c r="O129" s="103">
        <f>'[4]DPR RI 01'!O129+'[4]DPR RI 02'!O129+'[4]DPR RI 03'!O129+'[4]DPR RI 04'!O129+'[4]DPR RI 05'!O129+'[4]DPR RI 06'!O129+'[4]DPR RI 07'!O129+'[4]DPR RI 08'!O129+'[4]DPR RI 09'!O129+'[4]DPR RI 10'!O129+'[4]DPR RI 11'!O129+'[4]DPR RI 12'!O129+'[4]DPR RI 13'!O129+'[4]DPR RI 14'!O129+'[4]DPR RI 16'!O129+'[4]DPR RI 17'!O129+'[4]DPR RI 18'!O129+'[4]DPR RI 19'!O129+'[4]DPR RI 20'!O129</f>
        <v>0</v>
      </c>
    </row>
    <row r="130" spans="2:15" ht="15.75" x14ac:dyDescent="0.25">
      <c r="B130" s="148"/>
      <c r="C130" s="145">
        <v>10</v>
      </c>
      <c r="D130" s="161" t="s">
        <v>187</v>
      </c>
      <c r="E130" s="162"/>
      <c r="F130" s="103">
        <f>'[4]DPR RI 01'!F130+'[4]DPR RI 02'!F130+'[4]DPR RI 03'!F130+'[4]DPR RI 04'!F130+'[4]DPR RI 05'!F130+'[4]DPR RI 06'!F130+'[4]DPR RI 07'!F130+'[4]DPR RI 08'!F130+'[4]DPR RI 09'!F130+'[4]DPR RI 10'!F130+'[4]DPR RI 11'!F130+'[4]DPR RI 12'!F130+'[4]DPR RI 13'!F130+'[4]DPR RI 14'!F130+'[4]DPR RI 16'!F130+'[4]DPR RI 17'!F130+'[4]DPR RI 18'!F130+'[4]DPR RI 19'!F130+'[4]DPR RI 20'!F130</f>
        <v>0</v>
      </c>
      <c r="K130" s="148"/>
      <c r="L130" s="145">
        <v>10</v>
      </c>
      <c r="M130" s="178" t="s">
        <v>188</v>
      </c>
      <c r="N130" s="170"/>
      <c r="O130" s="103">
        <f>'[4]DPR RI 01'!O130+'[4]DPR RI 02'!O130+'[4]DPR RI 03'!O130+'[4]DPR RI 04'!O130+'[4]DPR RI 05'!O130+'[4]DPR RI 06'!O130+'[4]DPR RI 07'!O130+'[4]DPR RI 08'!O130+'[4]DPR RI 09'!O130+'[4]DPR RI 10'!O130+'[4]DPR RI 11'!O130+'[4]DPR RI 12'!O130+'[4]DPR RI 13'!O130+'[4]DPR RI 14'!O130+'[4]DPR RI 16'!O130+'[4]DPR RI 17'!O130+'[4]DPR RI 18'!O130+'[4]DPR RI 19'!O130+'[4]DPR RI 20'!O130</f>
        <v>9</v>
      </c>
    </row>
    <row r="131" spans="2:15" x14ac:dyDescent="0.25">
      <c r="B131" s="149" t="s">
        <v>51</v>
      </c>
      <c r="C131" s="150" t="s">
        <v>86</v>
      </c>
      <c r="D131" s="165"/>
      <c r="E131" s="167"/>
      <c r="F131" s="153">
        <f>SUM(F120:F130)</f>
        <v>7</v>
      </c>
      <c r="K131" s="149" t="s">
        <v>51</v>
      </c>
      <c r="L131" s="150" t="s">
        <v>86</v>
      </c>
      <c r="M131" s="151"/>
      <c r="N131" s="152"/>
      <c r="O131" s="153">
        <f>SUM(O120:O130)</f>
        <v>816</v>
      </c>
    </row>
    <row r="132" spans="2:15" ht="15.75" thickBot="1" x14ac:dyDescent="0.3">
      <c r="B132" s="154"/>
      <c r="C132" s="155"/>
      <c r="D132" s="156"/>
      <c r="E132" s="157"/>
      <c r="F132" s="158" t="e">
        <f ca="1">terbilang(F131)</f>
        <v>#NAME?</v>
      </c>
      <c r="K132" s="154"/>
      <c r="L132" s="155"/>
      <c r="M132" s="156"/>
      <c r="N132" s="157"/>
      <c r="O132" s="158" t="e">
        <f ca="1">terbilang(O131)</f>
        <v>#NAME?</v>
      </c>
    </row>
    <row r="133" spans="2:15" ht="15.75" thickBot="1" x14ac:dyDescent="0.3"/>
    <row r="134" spans="2:15" x14ac:dyDescent="0.25">
      <c r="B134" s="129" t="s">
        <v>60</v>
      </c>
      <c r="C134" s="130"/>
      <c r="D134" s="131"/>
      <c r="E134" s="132"/>
      <c r="F134" s="133" t="s">
        <v>61</v>
      </c>
      <c r="G134" s="128"/>
      <c r="K134" s="129" t="s">
        <v>60</v>
      </c>
      <c r="L134" s="130"/>
      <c r="M134" s="131"/>
      <c r="N134" s="132"/>
      <c r="O134" s="133" t="s">
        <v>61</v>
      </c>
    </row>
    <row r="135" spans="2:15" x14ac:dyDescent="0.25">
      <c r="B135" s="135" t="s">
        <v>18</v>
      </c>
      <c r="C135" s="136"/>
      <c r="D135" s="137"/>
      <c r="E135" s="138"/>
      <c r="F135" s="139" t="s">
        <v>19</v>
      </c>
      <c r="G135" s="134"/>
      <c r="K135" s="135" t="s">
        <v>18</v>
      </c>
      <c r="L135" s="136"/>
      <c r="M135" s="137"/>
      <c r="N135" s="138"/>
      <c r="O135" s="139" t="s">
        <v>19</v>
      </c>
    </row>
    <row r="136" spans="2:15" ht="15.75" x14ac:dyDescent="0.25">
      <c r="B136" s="140" t="s">
        <v>62</v>
      </c>
      <c r="C136" s="141" t="s">
        <v>189</v>
      </c>
      <c r="D136" s="142"/>
      <c r="E136" s="143"/>
      <c r="F136" s="103">
        <f>'[4]DPR RI 01'!F136+'[4]DPR RI 02'!F136+'[4]DPR RI 03'!F136+'[4]DPR RI 04'!F136+'[4]DPR RI 05'!F136+'[4]DPR RI 06'!F136+'[4]DPR RI 07'!F136+'[4]DPR RI 08'!F136+'[4]DPR RI 09'!F136+'[4]DPR RI 10'!F136+'[4]DPR RI 11'!F136+'[4]DPR RI 12'!F136+'[4]DPR RI 13'!F136+'[4]DPR RI 14'!F136+'[4]DPR RI 16'!F136+'[4]DPR RI 17'!F136+'[4]DPR RI 18'!F136+'[4]DPR RI 19'!F136+'[4]DPR RI 20'!F136</f>
        <v>2</v>
      </c>
      <c r="K136" s="140" t="s">
        <v>62</v>
      </c>
      <c r="L136" s="141" t="s">
        <v>190</v>
      </c>
      <c r="M136" s="142"/>
      <c r="N136" s="143"/>
      <c r="O136" s="103">
        <f>'[4]DPR RI 01'!O136+'[4]DPR RI 02'!O136+'[4]DPR RI 03'!O136+'[4]DPR RI 04'!O136+'[4]DPR RI 05'!O136+'[4]DPR RI 06'!O136+'[4]DPR RI 07'!O136+'[4]DPR RI 08'!O136+'[4]DPR RI 09'!O136+'[4]DPR RI 10'!O136+'[4]DPR RI 11'!O136+'[4]DPR RI 12'!O136+'[4]DPR RI 13'!O136+'[4]DPR RI 14'!O136+'[4]DPR RI 16'!O136+'[4]DPR RI 17'!O136+'[4]DPR RI 18'!O136+'[4]DPR RI 19'!O136+'[4]DPR RI 20'!O136</f>
        <v>40</v>
      </c>
    </row>
    <row r="137" spans="2:15" ht="19.5" customHeight="1" x14ac:dyDescent="0.25">
      <c r="B137" s="144" t="s">
        <v>65</v>
      </c>
      <c r="C137" s="145">
        <v>1</v>
      </c>
      <c r="D137" s="161" t="s">
        <v>191</v>
      </c>
      <c r="E137" s="162"/>
      <c r="F137" s="103">
        <f>'[4]DPR RI 01'!F137+'[4]DPR RI 02'!F137+'[4]DPR RI 03'!F137+'[4]DPR RI 04'!F137+'[4]DPR RI 05'!F137+'[4]DPR RI 06'!F137+'[4]DPR RI 07'!F137+'[4]DPR RI 08'!F137+'[4]DPR RI 09'!F137+'[4]DPR RI 10'!F137+'[4]DPR RI 11'!F137+'[4]DPR RI 12'!F137+'[4]DPR RI 13'!F137+'[4]DPR RI 14'!F137+'[4]DPR RI 16'!F137+'[4]DPR RI 17'!F137+'[4]DPR RI 18'!F137+'[4]DPR RI 19'!F137+'[4]DPR RI 20'!F137</f>
        <v>2</v>
      </c>
      <c r="K137" s="144" t="s">
        <v>65</v>
      </c>
      <c r="L137" s="145">
        <v>1</v>
      </c>
      <c r="M137" s="178" t="s">
        <v>192</v>
      </c>
      <c r="N137" s="170"/>
      <c r="O137" s="103">
        <f>'[4]DPR RI 01'!O137+'[4]DPR RI 02'!O137+'[4]DPR RI 03'!O137+'[4]DPR RI 04'!O137+'[4]DPR RI 05'!O137+'[4]DPR RI 06'!O137+'[4]DPR RI 07'!O137+'[4]DPR RI 08'!O137+'[4]DPR RI 09'!O137+'[4]DPR RI 10'!O137+'[4]DPR RI 11'!O137+'[4]DPR RI 12'!O137+'[4]DPR RI 13'!O137+'[4]DPR RI 14'!O137+'[4]DPR RI 16'!O137+'[4]DPR RI 17'!O137+'[4]DPR RI 18'!O137+'[4]DPR RI 19'!O137+'[4]DPR RI 20'!O137</f>
        <v>35</v>
      </c>
    </row>
    <row r="138" spans="2:15" ht="15.75" x14ac:dyDescent="0.25">
      <c r="B138" s="147"/>
      <c r="C138" s="145">
        <v>2</v>
      </c>
      <c r="D138" s="161" t="s">
        <v>193</v>
      </c>
      <c r="E138" s="162"/>
      <c r="F138" s="103">
        <f>'[4]DPR RI 01'!F138+'[4]DPR RI 02'!F138+'[4]DPR RI 03'!F138+'[4]DPR RI 04'!F138+'[4]DPR RI 05'!F138+'[4]DPR RI 06'!F138+'[4]DPR RI 07'!F138+'[4]DPR RI 08'!F138+'[4]DPR RI 09'!F138+'[4]DPR RI 10'!F138+'[4]DPR RI 11'!F138+'[4]DPR RI 12'!F138+'[4]DPR RI 13'!F138+'[4]DPR RI 14'!F138+'[4]DPR RI 16'!F138+'[4]DPR RI 17'!F138+'[4]DPR RI 18'!F138+'[4]DPR RI 19'!F138+'[4]DPR RI 20'!F138</f>
        <v>1</v>
      </c>
      <c r="K138" s="147"/>
      <c r="L138" s="145">
        <v>2</v>
      </c>
      <c r="M138" s="178" t="s">
        <v>194</v>
      </c>
      <c r="N138" s="170"/>
      <c r="O138" s="103">
        <f>'[4]DPR RI 01'!O138+'[4]DPR RI 02'!O138+'[4]DPR RI 03'!O138+'[4]DPR RI 04'!O138+'[4]DPR RI 05'!O138+'[4]DPR RI 06'!O138+'[4]DPR RI 07'!O138+'[4]DPR RI 08'!O138+'[4]DPR RI 09'!O138+'[4]DPR RI 10'!O138+'[4]DPR RI 11'!O138+'[4]DPR RI 12'!O138+'[4]DPR RI 13'!O138+'[4]DPR RI 14'!O138+'[4]DPR RI 16'!O138+'[4]DPR RI 17'!O138+'[4]DPR RI 18'!O138+'[4]DPR RI 19'!O138+'[4]DPR RI 20'!O138</f>
        <v>21</v>
      </c>
    </row>
    <row r="139" spans="2:15" ht="15.75" x14ac:dyDescent="0.25">
      <c r="B139" s="147"/>
      <c r="C139" s="145">
        <v>3</v>
      </c>
      <c r="D139" s="161" t="s">
        <v>195</v>
      </c>
      <c r="E139" s="162"/>
      <c r="F139" s="103">
        <f>'[4]DPR RI 01'!F139+'[4]DPR RI 02'!F139+'[4]DPR RI 03'!F139+'[4]DPR RI 04'!F139+'[4]DPR RI 05'!F139+'[4]DPR RI 06'!F139+'[4]DPR RI 07'!F139+'[4]DPR RI 08'!F139+'[4]DPR RI 09'!F139+'[4]DPR RI 10'!F139+'[4]DPR RI 11'!F139+'[4]DPR RI 12'!F139+'[4]DPR RI 13'!F139+'[4]DPR RI 14'!F139+'[4]DPR RI 16'!F139+'[4]DPR RI 17'!F139+'[4]DPR RI 18'!F139+'[4]DPR RI 19'!F139+'[4]DPR RI 20'!F139</f>
        <v>0</v>
      </c>
      <c r="K139" s="147"/>
      <c r="L139" s="145">
        <v>3</v>
      </c>
      <c r="M139" s="178" t="s">
        <v>196</v>
      </c>
      <c r="N139" s="170"/>
      <c r="O139" s="103">
        <f>'[4]DPR RI 01'!O139+'[4]DPR RI 02'!O139+'[4]DPR RI 03'!O139+'[4]DPR RI 04'!O139+'[4]DPR RI 05'!O139+'[4]DPR RI 06'!O139+'[4]DPR RI 07'!O139+'[4]DPR RI 08'!O139+'[4]DPR RI 09'!O139+'[4]DPR RI 10'!O139+'[4]DPR RI 11'!O139+'[4]DPR RI 12'!O139+'[4]DPR RI 13'!O139+'[4]DPR RI 14'!O139+'[4]DPR RI 16'!O139+'[4]DPR RI 17'!O139+'[4]DPR RI 18'!O139+'[4]DPR RI 19'!O139+'[4]DPR RI 20'!O139</f>
        <v>7</v>
      </c>
    </row>
    <row r="140" spans="2:15" ht="15.75" x14ac:dyDescent="0.25">
      <c r="B140" s="147"/>
      <c r="C140" s="179"/>
      <c r="D140" s="180"/>
      <c r="E140" s="181"/>
      <c r="F140" s="103">
        <f>'[4]DPR RI 01'!F140+'[4]DPR RI 02'!F140+'[4]DPR RI 03'!F140+'[4]DPR RI 04'!F140+'[4]DPR RI 05'!F140+'[4]DPR RI 06'!F140+'[4]DPR RI 07'!F140+'[4]DPR RI 08'!F140+'[4]DPR RI 09'!F140+'[4]DPR RI 10'!F140+'[4]DPR RI 11'!F140+'[4]DPR RI 12'!F140+'[4]DPR RI 13'!F140+'[4]DPR RI 14'!F140+'[4]DPR RI 16'!F140+'[4]DPR RI 17'!F140+'[4]DPR RI 18'!F140+'[4]DPR RI 19'!F140+'[4]DPR RI 20'!F140</f>
        <v>0</v>
      </c>
      <c r="K140" s="147"/>
      <c r="L140" s="145">
        <v>4</v>
      </c>
      <c r="M140" s="178" t="s">
        <v>197</v>
      </c>
      <c r="N140" s="170"/>
      <c r="O140" s="103">
        <f>'[4]DPR RI 01'!O140+'[4]DPR RI 02'!O140+'[4]DPR RI 03'!O140+'[4]DPR RI 04'!O140+'[4]DPR RI 05'!O140+'[4]DPR RI 06'!O140+'[4]DPR RI 07'!O140+'[4]DPR RI 08'!O140+'[4]DPR RI 09'!O140+'[4]DPR RI 10'!O140+'[4]DPR RI 11'!O140+'[4]DPR RI 12'!O140+'[4]DPR RI 13'!O140+'[4]DPR RI 14'!O140+'[4]DPR RI 16'!O140+'[4]DPR RI 17'!O140+'[4]DPR RI 18'!O140+'[4]DPR RI 19'!O140+'[4]DPR RI 20'!O140</f>
        <v>9</v>
      </c>
    </row>
    <row r="141" spans="2:15" ht="15.75" x14ac:dyDescent="0.25">
      <c r="B141" s="147"/>
      <c r="C141" s="171"/>
      <c r="D141" s="172"/>
      <c r="E141" s="173"/>
      <c r="F141" s="103">
        <f>'[4]DPR RI 01'!F141+'[4]DPR RI 02'!F141+'[4]DPR RI 03'!F141+'[4]DPR RI 04'!F141+'[4]DPR RI 05'!F141+'[4]DPR RI 06'!F141+'[4]DPR RI 07'!F141+'[4]DPR RI 08'!F141+'[4]DPR RI 09'!F141+'[4]DPR RI 10'!F141+'[4]DPR RI 11'!F141+'[4]DPR RI 12'!F141+'[4]DPR RI 13'!F141+'[4]DPR RI 14'!F141+'[4]DPR RI 16'!F141+'[4]DPR RI 17'!F141+'[4]DPR RI 18'!F141+'[4]DPR RI 19'!F141+'[4]DPR RI 20'!F141</f>
        <v>0</v>
      </c>
      <c r="K141" s="147"/>
      <c r="L141" s="145">
        <v>5</v>
      </c>
      <c r="M141" s="178" t="s">
        <v>198</v>
      </c>
      <c r="N141" s="170"/>
      <c r="O141" s="103">
        <f>'[4]DPR RI 01'!O141+'[4]DPR RI 02'!O141+'[4]DPR RI 03'!O141+'[4]DPR RI 04'!O141+'[4]DPR RI 05'!O141+'[4]DPR RI 06'!O141+'[4]DPR RI 07'!O141+'[4]DPR RI 08'!O141+'[4]DPR RI 09'!O141+'[4]DPR RI 10'!O141+'[4]DPR RI 11'!O141+'[4]DPR RI 12'!O141+'[4]DPR RI 13'!O141+'[4]DPR RI 14'!O141+'[4]DPR RI 16'!O141+'[4]DPR RI 17'!O141+'[4]DPR RI 18'!O141+'[4]DPR RI 19'!O141+'[4]DPR RI 20'!O141</f>
        <v>5</v>
      </c>
    </row>
    <row r="142" spans="2:15" ht="15.75" x14ac:dyDescent="0.25">
      <c r="B142" s="147"/>
      <c r="C142" s="171"/>
      <c r="D142" s="172"/>
      <c r="E142" s="173"/>
      <c r="F142" s="103">
        <f>'[4]DPR RI 01'!F142+'[4]DPR RI 02'!F142+'[4]DPR RI 03'!F142+'[4]DPR RI 04'!F142+'[4]DPR RI 05'!F142+'[4]DPR RI 06'!F142+'[4]DPR RI 07'!F142+'[4]DPR RI 08'!F142+'[4]DPR RI 09'!F142+'[4]DPR RI 10'!F142+'[4]DPR RI 11'!F142+'[4]DPR RI 12'!F142+'[4]DPR RI 13'!F142+'[4]DPR RI 14'!F142+'[4]DPR RI 16'!F142+'[4]DPR RI 17'!F142+'[4]DPR RI 18'!F142+'[4]DPR RI 19'!F142+'[4]DPR RI 20'!F142</f>
        <v>0</v>
      </c>
      <c r="K142" s="147"/>
      <c r="L142" s="145">
        <v>6</v>
      </c>
      <c r="M142" s="178" t="s">
        <v>199</v>
      </c>
      <c r="N142" s="170"/>
      <c r="O142" s="103">
        <f>'[4]DPR RI 01'!O142+'[4]DPR RI 02'!O142+'[4]DPR RI 03'!O142+'[4]DPR RI 04'!O142+'[4]DPR RI 05'!O142+'[4]DPR RI 06'!O142+'[4]DPR RI 07'!O142+'[4]DPR RI 08'!O142+'[4]DPR RI 09'!O142+'[4]DPR RI 10'!O142+'[4]DPR RI 11'!O142+'[4]DPR RI 12'!O142+'[4]DPR RI 13'!O142+'[4]DPR RI 14'!O142+'[4]DPR RI 16'!O142+'[4]DPR RI 17'!O142+'[4]DPR RI 18'!O142+'[4]DPR RI 19'!O142+'[4]DPR RI 20'!O142</f>
        <v>8</v>
      </c>
    </row>
    <row r="143" spans="2:15" ht="15.75" x14ac:dyDescent="0.25">
      <c r="B143" s="147"/>
      <c r="C143" s="171"/>
      <c r="E143" s="173"/>
      <c r="F143" s="103">
        <f>'[4]DPR RI 01'!F143+'[4]DPR RI 02'!F143+'[4]DPR RI 03'!F143+'[4]DPR RI 04'!F143+'[4]DPR RI 05'!F143+'[4]DPR RI 06'!F143+'[4]DPR RI 07'!F143+'[4]DPR RI 08'!F143+'[4]DPR RI 09'!F143+'[4]DPR RI 10'!F143+'[4]DPR RI 11'!F143+'[4]DPR RI 12'!F143+'[4]DPR RI 13'!F143+'[4]DPR RI 14'!F143+'[4]DPR RI 16'!F143+'[4]DPR RI 17'!F143+'[4]DPR RI 18'!F143+'[4]DPR RI 19'!F143+'[4]DPR RI 20'!F143</f>
        <v>0</v>
      </c>
      <c r="K143" s="147"/>
      <c r="L143" s="145">
        <v>7</v>
      </c>
      <c r="M143" s="178" t="s">
        <v>200</v>
      </c>
      <c r="N143" s="170"/>
      <c r="O143" s="103">
        <f>'[4]DPR RI 01'!O143+'[4]DPR RI 02'!O143+'[4]DPR RI 03'!O143+'[4]DPR RI 04'!O143+'[4]DPR RI 05'!O143+'[4]DPR RI 06'!O143+'[4]DPR RI 07'!O143+'[4]DPR RI 08'!O143+'[4]DPR RI 09'!O143+'[4]DPR RI 10'!O143+'[4]DPR RI 11'!O143+'[4]DPR RI 12'!O143+'[4]DPR RI 13'!O143+'[4]DPR RI 14'!O143+'[4]DPR RI 16'!O143+'[4]DPR RI 17'!O143+'[4]DPR RI 18'!O143+'[4]DPR RI 19'!O143+'[4]DPR RI 20'!O143</f>
        <v>2</v>
      </c>
    </row>
    <row r="144" spans="2:15" ht="15.75" x14ac:dyDescent="0.25">
      <c r="B144" s="147"/>
      <c r="C144" s="171"/>
      <c r="E144" s="173"/>
      <c r="F144" s="103">
        <f>'[4]DPR RI 01'!F144+'[4]DPR RI 02'!F144+'[4]DPR RI 03'!F144+'[4]DPR RI 04'!F144+'[4]DPR RI 05'!F144+'[4]DPR RI 06'!F144+'[4]DPR RI 07'!F144+'[4]DPR RI 08'!F144+'[4]DPR RI 09'!F144+'[4]DPR RI 10'!F144+'[4]DPR RI 11'!F144+'[4]DPR RI 12'!F144+'[4]DPR RI 13'!F144+'[4]DPR RI 14'!F144+'[4]DPR RI 16'!F144+'[4]DPR RI 17'!F144+'[4]DPR RI 18'!F144+'[4]DPR RI 19'!F144+'[4]DPR RI 20'!F144</f>
        <v>0</v>
      </c>
      <c r="K144" s="147"/>
      <c r="L144" s="145">
        <v>8</v>
      </c>
      <c r="M144" s="178" t="s">
        <v>201</v>
      </c>
      <c r="N144" s="170"/>
      <c r="O144" s="103">
        <f>'[4]DPR RI 01'!O144+'[4]DPR RI 02'!O144+'[4]DPR RI 03'!O144+'[4]DPR RI 04'!O144+'[4]DPR RI 05'!O144+'[4]DPR RI 06'!O144+'[4]DPR RI 07'!O144+'[4]DPR RI 08'!O144+'[4]DPR RI 09'!O144+'[4]DPR RI 10'!O144+'[4]DPR RI 11'!O144+'[4]DPR RI 12'!O144+'[4]DPR RI 13'!O144+'[4]DPR RI 14'!O144+'[4]DPR RI 16'!O144+'[4]DPR RI 17'!O144+'[4]DPR RI 18'!O144+'[4]DPR RI 19'!O144+'[4]DPR RI 20'!O144</f>
        <v>5</v>
      </c>
    </row>
    <row r="145" spans="2:15" ht="15.75" x14ac:dyDescent="0.25">
      <c r="B145" s="147"/>
      <c r="C145" s="171"/>
      <c r="E145" s="173"/>
      <c r="F145" s="103">
        <f>'[4]DPR RI 01'!F145+'[4]DPR RI 02'!F145+'[4]DPR RI 03'!F145+'[4]DPR RI 04'!F145+'[4]DPR RI 05'!F145+'[4]DPR RI 06'!F145+'[4]DPR RI 07'!F145+'[4]DPR RI 08'!F145+'[4]DPR RI 09'!F145+'[4]DPR RI 10'!F145+'[4]DPR RI 11'!F145+'[4]DPR RI 12'!F145+'[4]DPR RI 13'!F145+'[4]DPR RI 14'!F145+'[4]DPR RI 16'!F145+'[4]DPR RI 17'!F145+'[4]DPR RI 18'!F145+'[4]DPR RI 19'!F145+'[4]DPR RI 20'!F145</f>
        <v>0</v>
      </c>
      <c r="K145" s="147"/>
      <c r="L145" s="145">
        <v>9</v>
      </c>
      <c r="M145" s="178" t="s">
        <v>202</v>
      </c>
      <c r="N145" s="170"/>
      <c r="O145" s="103">
        <f>'[4]DPR RI 01'!O145+'[4]DPR RI 02'!O145+'[4]DPR RI 03'!O145+'[4]DPR RI 04'!O145+'[4]DPR RI 05'!O145+'[4]DPR RI 06'!O145+'[4]DPR RI 07'!O145+'[4]DPR RI 08'!O145+'[4]DPR RI 09'!O145+'[4]DPR RI 10'!O145+'[4]DPR RI 11'!O145+'[4]DPR RI 12'!O145+'[4]DPR RI 13'!O145+'[4]DPR RI 14'!O145+'[4]DPR RI 16'!O145+'[4]DPR RI 17'!O145+'[4]DPR RI 18'!O145+'[4]DPR RI 19'!O145+'[4]DPR RI 20'!O145</f>
        <v>1</v>
      </c>
    </row>
    <row r="146" spans="2:15" ht="15.75" x14ac:dyDescent="0.25">
      <c r="B146" s="148"/>
      <c r="C146" s="174"/>
      <c r="D146" s="177"/>
      <c r="E146" s="176"/>
      <c r="F146" s="103">
        <f>'[4]DPR RI 01'!F146+'[4]DPR RI 02'!F146+'[4]DPR RI 03'!F146+'[4]DPR RI 04'!F146+'[4]DPR RI 05'!F146+'[4]DPR RI 06'!F146+'[4]DPR RI 07'!F146+'[4]DPR RI 08'!F146+'[4]DPR RI 09'!F146+'[4]DPR RI 10'!F146+'[4]DPR RI 11'!F146+'[4]DPR RI 12'!F146+'[4]DPR RI 13'!F146+'[4]DPR RI 14'!F146+'[4]DPR RI 16'!F146+'[4]DPR RI 17'!F146+'[4]DPR RI 18'!F146+'[4]DPR RI 19'!F146+'[4]DPR RI 20'!F146</f>
        <v>0</v>
      </c>
      <c r="K146" s="148"/>
      <c r="L146" s="145">
        <v>10</v>
      </c>
      <c r="M146" s="178" t="s">
        <v>203</v>
      </c>
      <c r="N146" s="170"/>
      <c r="O146" s="103">
        <f>'[4]DPR RI 01'!O146+'[4]DPR RI 02'!O146+'[4]DPR RI 03'!O146+'[4]DPR RI 04'!O146+'[4]DPR RI 05'!O146+'[4]DPR RI 06'!O146+'[4]DPR RI 07'!O146+'[4]DPR RI 08'!O146+'[4]DPR RI 09'!O146+'[4]DPR RI 10'!O146+'[4]DPR RI 11'!O146+'[4]DPR RI 12'!O146+'[4]DPR RI 13'!O146+'[4]DPR RI 14'!O146+'[4]DPR RI 16'!O146+'[4]DPR RI 17'!O146+'[4]DPR RI 18'!O146+'[4]DPR RI 19'!O146+'[4]DPR RI 20'!O146</f>
        <v>0</v>
      </c>
    </row>
    <row r="147" spans="2:15" x14ac:dyDescent="0.25">
      <c r="B147" s="149" t="s">
        <v>51</v>
      </c>
      <c r="C147" s="150" t="s">
        <v>86</v>
      </c>
      <c r="D147" s="151"/>
      <c r="E147" s="152"/>
      <c r="F147" s="153">
        <f>SUM(F136:F146)</f>
        <v>5</v>
      </c>
      <c r="K147" s="149" t="s">
        <v>51</v>
      </c>
      <c r="L147" s="150" t="s">
        <v>86</v>
      </c>
      <c r="M147" s="151"/>
      <c r="N147" s="152"/>
      <c r="O147" s="153">
        <f>SUM(O136:O146)</f>
        <v>133</v>
      </c>
    </row>
    <row r="148" spans="2:15" ht="15.75" thickBot="1" x14ac:dyDescent="0.3">
      <c r="B148" s="154"/>
      <c r="C148" s="155"/>
      <c r="D148" s="156"/>
      <c r="E148" s="157"/>
      <c r="F148" s="158" t="e">
        <f ca="1">terbilang(F147)</f>
        <v>#NAME?</v>
      </c>
      <c r="K148" s="154"/>
      <c r="L148" s="155"/>
      <c r="M148" s="156"/>
      <c r="N148" s="157"/>
      <c r="O148" s="158" t="e">
        <f ca="1">terbilang(O147)</f>
        <v>#NAME?</v>
      </c>
    </row>
    <row r="149" spans="2:15" ht="15.75" thickBot="1" x14ac:dyDescent="0.3"/>
    <row r="150" spans="2:15" x14ac:dyDescent="0.25">
      <c r="B150" s="129" t="s">
        <v>60</v>
      </c>
      <c r="C150" s="130"/>
      <c r="D150" s="131"/>
      <c r="E150" s="132"/>
      <c r="F150" s="133" t="s">
        <v>61</v>
      </c>
      <c r="G150" s="128"/>
      <c r="K150" s="129" t="s">
        <v>60</v>
      </c>
      <c r="L150" s="130"/>
      <c r="M150" s="131"/>
      <c r="N150" s="132"/>
      <c r="O150" s="133" t="s">
        <v>61</v>
      </c>
    </row>
    <row r="151" spans="2:15" x14ac:dyDescent="0.25">
      <c r="B151" s="135" t="s">
        <v>18</v>
      </c>
      <c r="C151" s="136"/>
      <c r="D151" s="137"/>
      <c r="E151" s="138"/>
      <c r="F151" s="139" t="s">
        <v>19</v>
      </c>
      <c r="G151" s="134"/>
      <c r="K151" s="135" t="s">
        <v>18</v>
      </c>
      <c r="L151" s="136"/>
      <c r="M151" s="137"/>
      <c r="N151" s="138"/>
      <c r="O151" s="139" t="s">
        <v>19</v>
      </c>
    </row>
    <row r="152" spans="2:15" ht="15.75" x14ac:dyDescent="0.25">
      <c r="B152" s="140" t="s">
        <v>62</v>
      </c>
      <c r="C152" s="141" t="s">
        <v>204</v>
      </c>
      <c r="D152" s="142"/>
      <c r="E152" s="143"/>
      <c r="F152" s="103">
        <f>'[4]DPR RI 01'!F152+'[4]DPR RI 02'!F152+'[4]DPR RI 03'!F152+'[4]DPR RI 04'!F152+'[4]DPR RI 05'!F152+'[4]DPR RI 06'!F152+'[4]DPR RI 07'!F152+'[4]DPR RI 08'!F152+'[4]DPR RI 09'!F152+'[4]DPR RI 10'!F152+'[4]DPR RI 11'!F152+'[4]DPR RI 12'!F152+'[4]DPR RI 13'!F152+'[4]DPR RI 14'!F152+'[4]DPR RI 16'!F152+'[4]DPR RI 17'!F152+'[4]DPR RI 18'!F152+'[4]DPR RI 19'!F152+'[4]DPR RI 20'!F152</f>
        <v>49</v>
      </c>
      <c r="K152" s="140" t="s">
        <v>62</v>
      </c>
      <c r="L152" s="141" t="s">
        <v>205</v>
      </c>
      <c r="M152" s="142"/>
      <c r="N152" s="143"/>
      <c r="O152" s="103">
        <f>'[4]DPR RI 01'!O152+'[4]DPR RI 02'!O152+'[4]DPR RI 03'!O152+'[4]DPR RI 04'!O152+'[4]DPR RI 05'!O152+'[4]DPR RI 06'!O152+'[4]DPR RI 07'!O152+'[4]DPR RI 08'!O152+'[4]DPR RI 09'!O152+'[4]DPR RI 10'!O152+'[4]DPR RI 11'!O152+'[4]DPR RI 12'!O152+'[4]DPR RI 13'!O152+'[4]DPR RI 14'!O152+'[4]DPR RI 16'!O152+'[4]DPR RI 17'!O152+'[4]DPR RI 18'!O152+'[4]DPR RI 19'!O152+'[4]DPR RI 20'!O152</f>
        <v>21</v>
      </c>
    </row>
    <row r="153" spans="2:15" ht="15.75" x14ac:dyDescent="0.25">
      <c r="B153" s="144" t="s">
        <v>65</v>
      </c>
      <c r="C153" s="145">
        <v>1</v>
      </c>
      <c r="D153" s="182" t="s">
        <v>206</v>
      </c>
      <c r="E153" s="183"/>
      <c r="F153" s="103">
        <f>'[4]DPR RI 01'!F153+'[4]DPR RI 02'!F153+'[4]DPR RI 03'!F153+'[4]DPR RI 04'!F153+'[4]DPR RI 05'!F153+'[4]DPR RI 06'!F153+'[4]DPR RI 07'!F153+'[4]DPR RI 08'!F153+'[4]DPR RI 09'!F153+'[4]DPR RI 10'!F153+'[4]DPR RI 11'!F153+'[4]DPR RI 12'!F153+'[4]DPR RI 13'!F153+'[4]DPR RI 14'!F153+'[4]DPR RI 16'!F153+'[4]DPR RI 17'!F153+'[4]DPR RI 18'!F153+'[4]DPR RI 19'!F153+'[4]DPR RI 20'!F153</f>
        <v>23</v>
      </c>
      <c r="K153" s="144" t="s">
        <v>65</v>
      </c>
      <c r="L153" s="145">
        <v>1</v>
      </c>
      <c r="M153" s="184" t="s">
        <v>207</v>
      </c>
      <c r="N153" s="185"/>
      <c r="O153" s="103">
        <f>'[4]DPR RI 01'!O153+'[4]DPR RI 02'!O153+'[4]DPR RI 03'!O153+'[4]DPR RI 04'!O153+'[4]DPR RI 05'!O153+'[4]DPR RI 06'!O153+'[4]DPR RI 07'!O153+'[4]DPR RI 08'!O153+'[4]DPR RI 09'!O153+'[4]DPR RI 10'!O153+'[4]DPR RI 11'!O153+'[4]DPR RI 12'!O153+'[4]DPR RI 13'!O153+'[4]DPR RI 14'!O153+'[4]DPR RI 16'!O153+'[4]DPR RI 17'!O153+'[4]DPR RI 18'!O153+'[4]DPR RI 19'!O153+'[4]DPR RI 20'!O153</f>
        <v>33</v>
      </c>
    </row>
    <row r="154" spans="2:15" ht="15.75" x14ac:dyDescent="0.25">
      <c r="B154" s="147"/>
      <c r="C154" s="145">
        <v>2</v>
      </c>
      <c r="D154" s="182" t="s">
        <v>208</v>
      </c>
      <c r="E154" s="183"/>
      <c r="F154" s="103">
        <f>'[4]DPR RI 01'!F154+'[4]DPR RI 02'!F154+'[4]DPR RI 03'!F154+'[4]DPR RI 04'!F154+'[4]DPR RI 05'!F154+'[4]DPR RI 06'!F154+'[4]DPR RI 07'!F154+'[4]DPR RI 08'!F154+'[4]DPR RI 09'!F154+'[4]DPR RI 10'!F154+'[4]DPR RI 11'!F154+'[4]DPR RI 12'!F154+'[4]DPR RI 13'!F154+'[4]DPR RI 14'!F154+'[4]DPR RI 16'!F154+'[4]DPR RI 17'!F154+'[4]DPR RI 18'!F154+'[4]DPR RI 19'!F154+'[4]DPR RI 20'!F154</f>
        <v>10</v>
      </c>
      <c r="K154" s="147"/>
      <c r="L154" s="145">
        <v>2</v>
      </c>
      <c r="M154" s="184" t="s">
        <v>209</v>
      </c>
      <c r="N154" s="185"/>
      <c r="O154" s="103">
        <f>'[4]DPR RI 01'!O154+'[4]DPR RI 02'!O154+'[4]DPR RI 03'!O154+'[4]DPR RI 04'!O154+'[4]DPR RI 05'!O154+'[4]DPR RI 06'!O154+'[4]DPR RI 07'!O154+'[4]DPR RI 08'!O154+'[4]DPR RI 09'!O154+'[4]DPR RI 10'!O154+'[4]DPR RI 11'!O154+'[4]DPR RI 12'!O154+'[4]DPR RI 13'!O154+'[4]DPR RI 14'!O154+'[4]DPR RI 16'!O154+'[4]DPR RI 17'!O154+'[4]DPR RI 18'!O154+'[4]DPR RI 19'!O154+'[4]DPR RI 20'!O154</f>
        <v>9</v>
      </c>
    </row>
    <row r="155" spans="2:15" ht="15.75" x14ac:dyDescent="0.25">
      <c r="B155" s="147"/>
      <c r="C155" s="145">
        <v>3</v>
      </c>
      <c r="D155" s="182" t="s">
        <v>210</v>
      </c>
      <c r="E155" s="183"/>
      <c r="F155" s="103">
        <f>'[4]DPR RI 01'!F155+'[4]DPR RI 02'!F155+'[4]DPR RI 03'!F155+'[4]DPR RI 04'!F155+'[4]DPR RI 05'!F155+'[4]DPR RI 06'!F155+'[4]DPR RI 07'!F155+'[4]DPR RI 08'!F155+'[4]DPR RI 09'!F155+'[4]DPR RI 10'!F155+'[4]DPR RI 11'!F155+'[4]DPR RI 12'!F155+'[4]DPR RI 13'!F155+'[4]DPR RI 14'!F155+'[4]DPR RI 16'!F155+'[4]DPR RI 17'!F155+'[4]DPR RI 18'!F155+'[4]DPR RI 19'!F155+'[4]DPR RI 20'!F155</f>
        <v>28</v>
      </c>
      <c r="K155" s="147"/>
      <c r="L155" s="145">
        <v>3</v>
      </c>
      <c r="M155" s="184" t="s">
        <v>211</v>
      </c>
      <c r="N155" s="185"/>
      <c r="O155" s="103">
        <f>'[4]DPR RI 01'!O155+'[4]DPR RI 02'!O155+'[4]DPR RI 03'!O155+'[4]DPR RI 04'!O155+'[4]DPR RI 05'!O155+'[4]DPR RI 06'!O155+'[4]DPR RI 07'!O155+'[4]DPR RI 08'!O155+'[4]DPR RI 09'!O155+'[4]DPR RI 10'!O155+'[4]DPR RI 11'!O155+'[4]DPR RI 12'!O155+'[4]DPR RI 13'!O155+'[4]DPR RI 14'!O155+'[4]DPR RI 16'!O155+'[4]DPR RI 17'!O155+'[4]DPR RI 18'!O155+'[4]DPR RI 19'!O155+'[4]DPR RI 20'!O155</f>
        <v>5</v>
      </c>
    </row>
    <row r="156" spans="2:15" ht="15.75" x14ac:dyDescent="0.25">
      <c r="B156" s="147"/>
      <c r="C156" s="145">
        <v>4</v>
      </c>
      <c r="D156" s="182" t="s">
        <v>212</v>
      </c>
      <c r="E156" s="183"/>
      <c r="F156" s="103">
        <f>'[4]DPR RI 01'!F156+'[4]DPR RI 02'!F156+'[4]DPR RI 03'!F156+'[4]DPR RI 04'!F156+'[4]DPR RI 05'!F156+'[4]DPR RI 06'!F156+'[4]DPR RI 07'!F156+'[4]DPR RI 08'!F156+'[4]DPR RI 09'!F156+'[4]DPR RI 10'!F156+'[4]DPR RI 11'!F156+'[4]DPR RI 12'!F156+'[4]DPR RI 13'!F156+'[4]DPR RI 14'!F156+'[4]DPR RI 16'!F156+'[4]DPR RI 17'!F156+'[4]DPR RI 18'!F156+'[4]DPR RI 19'!F156+'[4]DPR RI 20'!F156</f>
        <v>8</v>
      </c>
      <c r="K156" s="147"/>
      <c r="L156" s="145">
        <v>4</v>
      </c>
      <c r="M156" s="184" t="s">
        <v>213</v>
      </c>
      <c r="N156" s="185"/>
      <c r="O156" s="103">
        <f>'[4]DPR RI 01'!O156+'[4]DPR RI 02'!O156+'[4]DPR RI 03'!O156+'[4]DPR RI 04'!O156+'[4]DPR RI 05'!O156+'[4]DPR RI 06'!O156+'[4]DPR RI 07'!O156+'[4]DPR RI 08'!O156+'[4]DPR RI 09'!O156+'[4]DPR RI 10'!O156+'[4]DPR RI 11'!O156+'[4]DPR RI 12'!O156+'[4]DPR RI 13'!O156+'[4]DPR RI 14'!O156+'[4]DPR RI 16'!O156+'[4]DPR RI 17'!O156+'[4]DPR RI 18'!O156+'[4]DPR RI 19'!O156+'[4]DPR RI 20'!O156</f>
        <v>6</v>
      </c>
    </row>
    <row r="157" spans="2:15" ht="15.75" x14ac:dyDescent="0.25">
      <c r="B157" s="147"/>
      <c r="C157" s="145">
        <v>5</v>
      </c>
      <c r="D157" s="182" t="s">
        <v>214</v>
      </c>
      <c r="E157" s="183"/>
      <c r="F157" s="103">
        <f>'[4]DPR RI 01'!F157+'[4]DPR RI 02'!F157+'[4]DPR RI 03'!F157+'[4]DPR RI 04'!F157+'[4]DPR RI 05'!F157+'[4]DPR RI 06'!F157+'[4]DPR RI 07'!F157+'[4]DPR RI 08'!F157+'[4]DPR RI 09'!F157+'[4]DPR RI 10'!F157+'[4]DPR RI 11'!F157+'[4]DPR RI 12'!F157+'[4]DPR RI 13'!F157+'[4]DPR RI 14'!F157+'[4]DPR RI 16'!F157+'[4]DPR RI 17'!F157+'[4]DPR RI 18'!F157+'[4]DPR RI 19'!F157+'[4]DPR RI 20'!F157</f>
        <v>6</v>
      </c>
      <c r="K157" s="147"/>
      <c r="L157" s="145">
        <v>5</v>
      </c>
      <c r="M157" s="184" t="s">
        <v>215</v>
      </c>
      <c r="N157" s="185"/>
      <c r="O157" s="103">
        <f>'[4]DPR RI 01'!O157+'[4]DPR RI 02'!O157+'[4]DPR RI 03'!O157+'[4]DPR RI 04'!O157+'[4]DPR RI 05'!O157+'[4]DPR RI 06'!O157+'[4]DPR RI 07'!O157+'[4]DPR RI 08'!O157+'[4]DPR RI 09'!O157+'[4]DPR RI 10'!O157+'[4]DPR RI 11'!O157+'[4]DPR RI 12'!O157+'[4]DPR RI 13'!O157+'[4]DPR RI 14'!O157+'[4]DPR RI 16'!O157+'[4]DPR RI 17'!O157+'[4]DPR RI 18'!O157+'[4]DPR RI 19'!O157+'[4]DPR RI 20'!O157</f>
        <v>0</v>
      </c>
    </row>
    <row r="158" spans="2:15" ht="15.75" x14ac:dyDescent="0.25">
      <c r="B158" s="147"/>
      <c r="C158" s="145">
        <v>6</v>
      </c>
      <c r="D158" s="182" t="s">
        <v>216</v>
      </c>
      <c r="E158" s="183"/>
      <c r="F158" s="103">
        <f>'[4]DPR RI 01'!F158+'[4]DPR RI 02'!F158+'[4]DPR RI 03'!F158+'[4]DPR RI 04'!F158+'[4]DPR RI 05'!F158+'[4]DPR RI 06'!F158+'[4]DPR RI 07'!F158+'[4]DPR RI 08'!F158+'[4]DPR RI 09'!F158+'[4]DPR RI 10'!F158+'[4]DPR RI 11'!F158+'[4]DPR RI 12'!F158+'[4]DPR RI 13'!F158+'[4]DPR RI 14'!F158+'[4]DPR RI 16'!F158+'[4]DPR RI 17'!F158+'[4]DPR RI 18'!F158+'[4]DPR RI 19'!F158+'[4]DPR RI 20'!F158</f>
        <v>3</v>
      </c>
      <c r="K158" s="147"/>
      <c r="L158" s="145">
        <v>6</v>
      </c>
      <c r="M158" s="184" t="s">
        <v>217</v>
      </c>
      <c r="N158" s="185"/>
      <c r="O158" s="103">
        <f>'[4]DPR RI 01'!O158+'[4]DPR RI 02'!O158+'[4]DPR RI 03'!O158+'[4]DPR RI 04'!O158+'[4]DPR RI 05'!O158+'[4]DPR RI 06'!O158+'[4]DPR RI 07'!O158+'[4]DPR RI 08'!O158+'[4]DPR RI 09'!O158+'[4]DPR RI 10'!O158+'[4]DPR RI 11'!O158+'[4]DPR RI 12'!O158+'[4]DPR RI 13'!O158+'[4]DPR RI 14'!O158+'[4]DPR RI 16'!O158+'[4]DPR RI 17'!O158+'[4]DPR RI 18'!O158+'[4]DPR RI 19'!O158+'[4]DPR RI 20'!O158</f>
        <v>1</v>
      </c>
    </row>
    <row r="159" spans="2:15" ht="15.75" x14ac:dyDescent="0.25">
      <c r="B159" s="147"/>
      <c r="C159" s="145">
        <v>7</v>
      </c>
      <c r="D159" s="182" t="s">
        <v>218</v>
      </c>
      <c r="E159" s="183"/>
      <c r="F159" s="103">
        <f>'[4]DPR RI 01'!F159+'[4]DPR RI 02'!F159+'[4]DPR RI 03'!F159+'[4]DPR RI 04'!F159+'[4]DPR RI 05'!F159+'[4]DPR RI 06'!F159+'[4]DPR RI 07'!F159+'[4]DPR RI 08'!F159+'[4]DPR RI 09'!F159+'[4]DPR RI 10'!F159+'[4]DPR RI 11'!F159+'[4]DPR RI 12'!F159+'[4]DPR RI 13'!F159+'[4]DPR RI 14'!F159+'[4]DPR RI 16'!F159+'[4]DPR RI 17'!F159+'[4]DPR RI 18'!F159+'[4]DPR RI 19'!F159+'[4]DPR RI 20'!F159</f>
        <v>7</v>
      </c>
      <c r="K159" s="147"/>
      <c r="L159" s="145">
        <v>7</v>
      </c>
      <c r="M159" s="184" t="s">
        <v>219</v>
      </c>
      <c r="N159" s="185"/>
      <c r="O159" s="103">
        <f>'[4]DPR RI 01'!O159+'[4]DPR RI 02'!O159+'[4]DPR RI 03'!O159+'[4]DPR RI 04'!O159+'[4]DPR RI 05'!O159+'[4]DPR RI 06'!O159+'[4]DPR RI 07'!O159+'[4]DPR RI 08'!O159+'[4]DPR RI 09'!O159+'[4]DPR RI 10'!O159+'[4]DPR RI 11'!O159+'[4]DPR RI 12'!O159+'[4]DPR RI 13'!O159+'[4]DPR RI 14'!O159+'[4]DPR RI 16'!O159+'[4]DPR RI 17'!O159+'[4]DPR RI 18'!O159+'[4]DPR RI 19'!O159+'[4]DPR RI 20'!O159</f>
        <v>0</v>
      </c>
    </row>
    <row r="160" spans="2:15" ht="15.75" x14ac:dyDescent="0.25">
      <c r="B160" s="147"/>
      <c r="C160" s="145">
        <v>8</v>
      </c>
      <c r="D160" s="182" t="s">
        <v>220</v>
      </c>
      <c r="E160" s="183"/>
      <c r="F160" s="103">
        <f>'[4]DPR RI 01'!F160+'[4]DPR RI 02'!F160+'[4]DPR RI 03'!F160+'[4]DPR RI 04'!F160+'[4]DPR RI 05'!F160+'[4]DPR RI 06'!F160+'[4]DPR RI 07'!F160+'[4]DPR RI 08'!F160+'[4]DPR RI 09'!F160+'[4]DPR RI 10'!F160+'[4]DPR RI 11'!F160+'[4]DPR RI 12'!F160+'[4]DPR RI 13'!F160+'[4]DPR RI 14'!F160+'[4]DPR RI 16'!F160+'[4]DPR RI 17'!F160+'[4]DPR RI 18'!F160+'[4]DPR RI 19'!F160+'[4]DPR RI 20'!F160</f>
        <v>3</v>
      </c>
      <c r="K160" s="147"/>
      <c r="L160" s="145">
        <v>8</v>
      </c>
      <c r="M160" s="184" t="s">
        <v>221</v>
      </c>
      <c r="N160" s="185"/>
      <c r="O160" s="103">
        <f>'[4]DPR RI 01'!O160+'[4]DPR RI 02'!O160+'[4]DPR RI 03'!O160+'[4]DPR RI 04'!O160+'[4]DPR RI 05'!O160+'[4]DPR RI 06'!O160+'[4]DPR RI 07'!O160+'[4]DPR RI 08'!O160+'[4]DPR RI 09'!O160+'[4]DPR RI 10'!O160+'[4]DPR RI 11'!O160+'[4]DPR RI 12'!O160+'[4]DPR RI 13'!O160+'[4]DPR RI 14'!O160+'[4]DPR RI 16'!O160+'[4]DPR RI 17'!O160+'[4]DPR RI 18'!O160+'[4]DPR RI 19'!O160+'[4]DPR RI 20'!O160</f>
        <v>0</v>
      </c>
    </row>
    <row r="161" spans="2:15" ht="15.75" x14ac:dyDescent="0.25">
      <c r="B161" s="147"/>
      <c r="C161" s="145">
        <v>9</v>
      </c>
      <c r="D161" s="182" t="s">
        <v>222</v>
      </c>
      <c r="E161" s="183"/>
      <c r="F161" s="103">
        <f>'[4]DPR RI 01'!F161+'[4]DPR RI 02'!F161+'[4]DPR RI 03'!F161+'[4]DPR RI 04'!F161+'[4]DPR RI 05'!F161+'[4]DPR RI 06'!F161+'[4]DPR RI 07'!F161+'[4]DPR RI 08'!F161+'[4]DPR RI 09'!F161+'[4]DPR RI 10'!F161+'[4]DPR RI 11'!F161+'[4]DPR RI 12'!F161+'[4]DPR RI 13'!F161+'[4]DPR RI 14'!F161+'[4]DPR RI 16'!F161+'[4]DPR RI 17'!F161+'[4]DPR RI 18'!F161+'[4]DPR RI 19'!F161+'[4]DPR RI 20'!F161</f>
        <v>3</v>
      </c>
      <c r="K161" s="147"/>
      <c r="L161" s="145">
        <v>9</v>
      </c>
      <c r="M161" s="184" t="s">
        <v>223</v>
      </c>
      <c r="N161" s="185"/>
      <c r="O161" s="103">
        <f>'[4]DPR RI 01'!O161+'[4]DPR RI 02'!O161+'[4]DPR RI 03'!O161+'[4]DPR RI 04'!O161+'[4]DPR RI 05'!O161+'[4]DPR RI 06'!O161+'[4]DPR RI 07'!O161+'[4]DPR RI 08'!O161+'[4]DPR RI 09'!O161+'[4]DPR RI 10'!O161+'[4]DPR RI 11'!O161+'[4]DPR RI 12'!O161+'[4]DPR RI 13'!O161+'[4]DPR RI 14'!O161+'[4]DPR RI 16'!O161+'[4]DPR RI 17'!O161+'[4]DPR RI 18'!O161+'[4]DPR RI 19'!O161+'[4]DPR RI 20'!O161</f>
        <v>0</v>
      </c>
    </row>
    <row r="162" spans="2:15" ht="15.75" x14ac:dyDescent="0.25">
      <c r="B162" s="148"/>
      <c r="C162" s="145">
        <v>10</v>
      </c>
      <c r="D162" s="182" t="s">
        <v>224</v>
      </c>
      <c r="E162" s="183"/>
      <c r="F162" s="103">
        <f>'[4]DPR RI 01'!F162+'[4]DPR RI 02'!F162+'[4]DPR RI 03'!F162+'[4]DPR RI 04'!F162+'[4]DPR RI 05'!F162+'[4]DPR RI 06'!F162+'[4]DPR RI 07'!F162+'[4]DPR RI 08'!F162+'[4]DPR RI 09'!F162+'[4]DPR RI 10'!F162+'[4]DPR RI 11'!F162+'[4]DPR RI 12'!F162+'[4]DPR RI 13'!F162+'[4]DPR RI 14'!F162+'[4]DPR RI 16'!F162+'[4]DPR RI 17'!F162+'[4]DPR RI 18'!F162+'[4]DPR RI 19'!F162+'[4]DPR RI 20'!F162</f>
        <v>2</v>
      </c>
      <c r="K162" s="148"/>
      <c r="L162" s="145">
        <v>10</v>
      </c>
      <c r="M162" s="184" t="s">
        <v>225</v>
      </c>
      <c r="N162" s="185"/>
      <c r="O162" s="103">
        <f>'[4]DPR RI 01'!O162+'[4]DPR RI 02'!O162+'[4]DPR RI 03'!O162+'[4]DPR RI 04'!O162+'[4]DPR RI 05'!O162+'[4]DPR RI 06'!O162+'[4]DPR RI 07'!O162+'[4]DPR RI 08'!O162+'[4]DPR RI 09'!O162+'[4]DPR RI 10'!O162+'[4]DPR RI 11'!O162+'[4]DPR RI 12'!O162+'[4]DPR RI 13'!O162+'[4]DPR RI 14'!O162+'[4]DPR RI 16'!O162+'[4]DPR RI 17'!O162+'[4]DPR RI 18'!O162+'[4]DPR RI 19'!O162+'[4]DPR RI 20'!O162</f>
        <v>3</v>
      </c>
    </row>
    <row r="163" spans="2:15" x14ac:dyDescent="0.25">
      <c r="B163" s="149" t="s">
        <v>51</v>
      </c>
      <c r="C163" s="150" t="s">
        <v>86</v>
      </c>
      <c r="D163" s="151"/>
      <c r="E163" s="152"/>
      <c r="F163" s="153">
        <f>SUM(F152:F162)</f>
        <v>142</v>
      </c>
      <c r="K163" s="149" t="s">
        <v>51</v>
      </c>
      <c r="L163" s="150" t="s">
        <v>86</v>
      </c>
      <c r="M163" s="151"/>
      <c r="N163" s="152"/>
      <c r="O163" s="153">
        <f>SUM(O152:O162)</f>
        <v>78</v>
      </c>
    </row>
    <row r="164" spans="2:15" ht="15.75" thickBot="1" x14ac:dyDescent="0.3">
      <c r="B164" s="154"/>
      <c r="C164" s="155"/>
      <c r="D164" s="156"/>
      <c r="E164" s="157"/>
      <c r="F164" s="158" t="e">
        <f ca="1">terbilang(F163)</f>
        <v>#NAME?</v>
      </c>
      <c r="K164" s="154"/>
      <c r="L164" s="155"/>
      <c r="M164" s="156"/>
      <c r="N164" s="157"/>
      <c r="O164" s="158" t="e">
        <f ca="1">terbilang(O163)</f>
        <v>#NAME?</v>
      </c>
    </row>
    <row r="165" spans="2:15" ht="15.75" thickBot="1" x14ac:dyDescent="0.3"/>
    <row r="166" spans="2:15" x14ac:dyDescent="0.25">
      <c r="B166" s="129" t="s">
        <v>60</v>
      </c>
      <c r="C166" s="130"/>
      <c r="D166" s="131"/>
      <c r="E166" s="132"/>
      <c r="F166" s="133" t="s">
        <v>61</v>
      </c>
      <c r="G166" s="128"/>
      <c r="K166" s="129" t="s">
        <v>60</v>
      </c>
      <c r="L166" s="130"/>
      <c r="M166" s="131"/>
      <c r="N166" s="132"/>
      <c r="O166" s="133" t="s">
        <v>61</v>
      </c>
    </row>
    <row r="167" spans="2:15" x14ac:dyDescent="0.25">
      <c r="B167" s="135" t="s">
        <v>18</v>
      </c>
      <c r="C167" s="136"/>
      <c r="D167" s="137"/>
      <c r="E167" s="138"/>
      <c r="F167" s="139" t="s">
        <v>19</v>
      </c>
      <c r="G167" s="134"/>
      <c r="K167" s="135" t="s">
        <v>18</v>
      </c>
      <c r="L167" s="136"/>
      <c r="M167" s="137"/>
      <c r="N167" s="138"/>
      <c r="O167" s="139" t="s">
        <v>19</v>
      </c>
    </row>
    <row r="168" spans="2:15" ht="15.75" x14ac:dyDescent="0.25">
      <c r="B168" s="140" t="s">
        <v>62</v>
      </c>
      <c r="C168" s="186" t="s">
        <v>226</v>
      </c>
      <c r="D168" s="142"/>
      <c r="E168" s="143"/>
      <c r="F168" s="103">
        <f>'[4]DPR RI 01'!F168+'[4]DPR RI 02'!F168+'[4]DPR RI 03'!F168+'[4]DPR RI 04'!F168+'[4]DPR RI 05'!F168+'[4]DPR RI 06'!F168+'[4]DPR RI 07'!F168+'[4]DPR RI 08'!F168+'[4]DPR RI 09'!F168+'[4]DPR RI 10'!F168+'[4]DPR RI 11'!F168+'[4]DPR RI 12'!F168+'[4]DPR RI 13'!F168+'[4]DPR RI 14'!F168+'[4]DPR RI 16'!F168+'[4]DPR RI 17'!F168+'[4]DPR RI 18'!F168+'[4]DPR RI 19'!F168+'[4]DPR RI 20'!F168</f>
        <v>13</v>
      </c>
      <c r="K168" s="140" t="s">
        <v>62</v>
      </c>
      <c r="L168" s="141" t="s">
        <v>227</v>
      </c>
      <c r="M168" s="142"/>
      <c r="N168" s="143"/>
      <c r="O168" s="103">
        <f>'[4]DPR RI 01'!O168+'[4]DPR RI 02'!O168+'[4]DPR RI 03'!O168+'[4]DPR RI 04'!O168+'[4]DPR RI 05'!O168+'[4]DPR RI 06'!O168+'[4]DPR RI 07'!O168+'[4]DPR RI 08'!O168+'[4]DPR RI 09'!O168+'[4]DPR RI 10'!O168+'[4]DPR RI 11'!O168+'[4]DPR RI 12'!O168+'[4]DPR RI 13'!O168+'[4]DPR RI 14'!O168+'[4]DPR RI 16'!O168+'[4]DPR RI 17'!O168+'[4]DPR RI 18'!O168+'[4]DPR RI 19'!O168+'[4]DPR RI 20'!O168</f>
        <v>11</v>
      </c>
    </row>
    <row r="169" spans="2:15" ht="20.25" customHeight="1" x14ac:dyDescent="0.25">
      <c r="B169" s="144" t="s">
        <v>65</v>
      </c>
      <c r="C169" s="145">
        <v>1</v>
      </c>
      <c r="D169" s="187" t="s">
        <v>228</v>
      </c>
      <c r="E169" s="188"/>
      <c r="F169" s="103">
        <f>'[4]DPR RI 01'!F169+'[4]DPR RI 02'!F169+'[4]DPR RI 03'!F169+'[4]DPR RI 04'!F169+'[4]DPR RI 05'!F169+'[4]DPR RI 06'!F169+'[4]DPR RI 07'!F169+'[4]DPR RI 08'!F169+'[4]DPR RI 09'!F169+'[4]DPR RI 10'!F169+'[4]DPR RI 11'!F169+'[4]DPR RI 12'!F169+'[4]DPR RI 13'!F169+'[4]DPR RI 14'!F169+'[4]DPR RI 16'!F169+'[4]DPR RI 17'!F169+'[4]DPR RI 18'!F169+'[4]DPR RI 19'!F169+'[4]DPR RI 20'!F169</f>
        <v>25</v>
      </c>
      <c r="K169" s="144" t="s">
        <v>65</v>
      </c>
      <c r="L169" s="145">
        <v>1</v>
      </c>
      <c r="M169" s="189" t="s">
        <v>229</v>
      </c>
      <c r="N169" s="190"/>
      <c r="O169" s="103">
        <f>'[4]DPR RI 01'!O169+'[4]DPR RI 02'!O169+'[4]DPR RI 03'!O169+'[4]DPR RI 04'!O169+'[4]DPR RI 05'!O169+'[4]DPR RI 06'!O169+'[4]DPR RI 07'!O169+'[4]DPR RI 08'!O169+'[4]DPR RI 09'!O169+'[4]DPR RI 10'!O169+'[4]DPR RI 11'!O169+'[4]DPR RI 12'!O169+'[4]DPR RI 13'!O169+'[4]DPR RI 14'!O169+'[4]DPR RI 16'!O169+'[4]DPR RI 17'!O169+'[4]DPR RI 18'!O169+'[4]DPR RI 19'!O169+'[4]DPR RI 20'!O169</f>
        <v>27</v>
      </c>
    </row>
    <row r="170" spans="2:15" ht="15.75" x14ac:dyDescent="0.25">
      <c r="B170" s="147"/>
      <c r="C170" s="145">
        <v>2</v>
      </c>
      <c r="D170" s="187" t="s">
        <v>230</v>
      </c>
      <c r="E170" s="188"/>
      <c r="F170" s="103">
        <f>'[4]DPR RI 01'!F170+'[4]DPR RI 02'!F170+'[4]DPR RI 03'!F170+'[4]DPR RI 04'!F170+'[4]DPR RI 05'!F170+'[4]DPR RI 06'!F170+'[4]DPR RI 07'!F170+'[4]DPR RI 08'!F170+'[4]DPR RI 09'!F170+'[4]DPR RI 10'!F170+'[4]DPR RI 11'!F170+'[4]DPR RI 12'!F170+'[4]DPR RI 13'!F170+'[4]DPR RI 14'!F170+'[4]DPR RI 16'!F170+'[4]DPR RI 17'!F170+'[4]DPR RI 18'!F170+'[4]DPR RI 19'!F170+'[4]DPR RI 20'!F170</f>
        <v>1</v>
      </c>
      <c r="K170" s="147"/>
      <c r="L170" s="145">
        <v>2</v>
      </c>
      <c r="M170" s="189" t="s">
        <v>231</v>
      </c>
      <c r="N170" s="190"/>
      <c r="O170" s="103">
        <f>'[4]DPR RI 01'!O170+'[4]DPR RI 02'!O170+'[4]DPR RI 03'!O170+'[4]DPR RI 04'!O170+'[4]DPR RI 05'!O170+'[4]DPR RI 06'!O170+'[4]DPR RI 07'!O170+'[4]DPR RI 08'!O170+'[4]DPR RI 09'!O170+'[4]DPR RI 10'!O170+'[4]DPR RI 11'!O170+'[4]DPR RI 12'!O170+'[4]DPR RI 13'!O170+'[4]DPR RI 14'!O170+'[4]DPR RI 16'!O170+'[4]DPR RI 17'!O170+'[4]DPR RI 18'!O170+'[4]DPR RI 19'!O170+'[4]DPR RI 20'!O170</f>
        <v>5</v>
      </c>
    </row>
    <row r="171" spans="2:15" ht="15.75" x14ac:dyDescent="0.25">
      <c r="B171" s="147"/>
      <c r="C171" s="145">
        <v>3</v>
      </c>
      <c r="D171" s="187" t="s">
        <v>232</v>
      </c>
      <c r="E171" s="188"/>
      <c r="F171" s="103">
        <f>'[4]DPR RI 01'!F171+'[4]DPR RI 02'!F171+'[4]DPR RI 03'!F171+'[4]DPR RI 04'!F171+'[4]DPR RI 05'!F171+'[4]DPR RI 06'!F171+'[4]DPR RI 07'!F171+'[4]DPR RI 08'!F171+'[4]DPR RI 09'!F171+'[4]DPR RI 10'!F171+'[4]DPR RI 11'!F171+'[4]DPR RI 12'!F171+'[4]DPR RI 13'!F171+'[4]DPR RI 14'!F171+'[4]DPR RI 16'!F171+'[4]DPR RI 17'!F171+'[4]DPR RI 18'!F171+'[4]DPR RI 19'!F171+'[4]DPR RI 20'!F171</f>
        <v>1</v>
      </c>
      <c r="K171" s="147"/>
      <c r="L171" s="145">
        <v>3</v>
      </c>
      <c r="M171" s="189" t="s">
        <v>233</v>
      </c>
      <c r="N171" s="190"/>
      <c r="O171" s="103">
        <f>'[4]DPR RI 01'!O171+'[4]DPR RI 02'!O171+'[4]DPR RI 03'!O171+'[4]DPR RI 04'!O171+'[4]DPR RI 05'!O171+'[4]DPR RI 06'!O171+'[4]DPR RI 07'!O171+'[4]DPR RI 08'!O171+'[4]DPR RI 09'!O171+'[4]DPR RI 10'!O171+'[4]DPR RI 11'!O171+'[4]DPR RI 12'!O171+'[4]DPR RI 13'!O171+'[4]DPR RI 14'!O171+'[4]DPR RI 16'!O171+'[4]DPR RI 17'!O171+'[4]DPR RI 18'!O171+'[4]DPR RI 19'!O171+'[4]DPR RI 20'!O171</f>
        <v>0</v>
      </c>
    </row>
    <row r="172" spans="2:15" ht="15.75" x14ac:dyDescent="0.25">
      <c r="B172" s="147"/>
      <c r="C172" s="145">
        <v>4</v>
      </c>
      <c r="D172" s="187" t="s">
        <v>234</v>
      </c>
      <c r="E172" s="188"/>
      <c r="F172" s="103">
        <f>'[4]DPR RI 01'!F172+'[4]DPR RI 02'!F172+'[4]DPR RI 03'!F172+'[4]DPR RI 04'!F172+'[4]DPR RI 05'!F172+'[4]DPR RI 06'!F172+'[4]DPR RI 07'!F172+'[4]DPR RI 08'!F172+'[4]DPR RI 09'!F172+'[4]DPR RI 10'!F172+'[4]DPR RI 11'!F172+'[4]DPR RI 12'!F172+'[4]DPR RI 13'!F172+'[4]DPR RI 14'!F172+'[4]DPR RI 16'!F172+'[4]DPR RI 17'!F172+'[4]DPR RI 18'!F172+'[4]DPR RI 19'!F172+'[4]DPR RI 20'!F172</f>
        <v>2</v>
      </c>
      <c r="K172" s="147"/>
      <c r="L172" s="145">
        <v>4</v>
      </c>
      <c r="M172" s="189" t="s">
        <v>235</v>
      </c>
      <c r="N172" s="190"/>
      <c r="O172" s="103">
        <f>'[4]DPR RI 01'!O172+'[4]DPR RI 02'!O172+'[4]DPR RI 03'!O172+'[4]DPR RI 04'!O172+'[4]DPR RI 05'!O172+'[4]DPR RI 06'!O172+'[4]DPR RI 07'!O172+'[4]DPR RI 08'!O172+'[4]DPR RI 09'!O172+'[4]DPR RI 10'!O172+'[4]DPR RI 11'!O172+'[4]DPR RI 12'!O172+'[4]DPR RI 13'!O172+'[4]DPR RI 14'!O172+'[4]DPR RI 16'!O172+'[4]DPR RI 17'!O172+'[4]DPR RI 18'!O172+'[4]DPR RI 19'!O172+'[4]DPR RI 20'!O172</f>
        <v>1</v>
      </c>
    </row>
    <row r="173" spans="2:15" ht="15" customHeight="1" x14ac:dyDescent="0.25">
      <c r="B173" s="147"/>
      <c r="C173" s="145">
        <v>5</v>
      </c>
      <c r="D173" s="187" t="s">
        <v>236</v>
      </c>
      <c r="E173" s="188"/>
      <c r="F173" s="103">
        <f>'[4]DPR RI 01'!F173+'[4]DPR RI 02'!F173+'[4]DPR RI 03'!F173+'[4]DPR RI 04'!F173+'[4]DPR RI 05'!F173+'[4]DPR RI 06'!F173+'[4]DPR RI 07'!F173+'[4]DPR RI 08'!F173+'[4]DPR RI 09'!F173+'[4]DPR RI 10'!F173+'[4]DPR RI 11'!F173+'[4]DPR RI 12'!F173+'[4]DPR RI 13'!F173+'[4]DPR RI 14'!F173+'[4]DPR RI 16'!F173+'[4]DPR RI 17'!F173+'[4]DPR RI 18'!F173+'[4]DPR RI 19'!F173+'[4]DPR RI 20'!F173</f>
        <v>1</v>
      </c>
      <c r="K173" s="147"/>
      <c r="L173" s="145">
        <v>5</v>
      </c>
      <c r="M173" s="189" t="s">
        <v>237</v>
      </c>
      <c r="N173" s="190"/>
      <c r="O173" s="103">
        <f>'[4]DPR RI 01'!O173+'[4]DPR RI 02'!O173+'[4]DPR RI 03'!O173+'[4]DPR RI 04'!O173+'[4]DPR RI 05'!O173+'[4]DPR RI 06'!O173+'[4]DPR RI 07'!O173+'[4]DPR RI 08'!O173+'[4]DPR RI 09'!O173+'[4]DPR RI 10'!O173+'[4]DPR RI 11'!O173+'[4]DPR RI 12'!O173+'[4]DPR RI 13'!O173+'[4]DPR RI 14'!O173+'[4]DPR RI 16'!O173+'[4]DPR RI 17'!O173+'[4]DPR RI 18'!O173+'[4]DPR RI 19'!O173+'[4]DPR RI 20'!O173</f>
        <v>2</v>
      </c>
    </row>
    <row r="174" spans="2:15" ht="15.75" x14ac:dyDescent="0.25">
      <c r="B174" s="147"/>
      <c r="C174" s="145">
        <v>6</v>
      </c>
      <c r="D174" s="187" t="s">
        <v>238</v>
      </c>
      <c r="E174" s="188"/>
      <c r="F174" s="103">
        <f>'[4]DPR RI 01'!F174+'[4]DPR RI 02'!F174+'[4]DPR RI 03'!F174+'[4]DPR RI 04'!F174+'[4]DPR RI 05'!F174+'[4]DPR RI 06'!F174+'[4]DPR RI 07'!F174+'[4]DPR RI 08'!F174+'[4]DPR RI 09'!F174+'[4]DPR RI 10'!F174+'[4]DPR RI 11'!F174+'[4]DPR RI 12'!F174+'[4]DPR RI 13'!F174+'[4]DPR RI 14'!F174+'[4]DPR RI 16'!F174+'[4]DPR RI 17'!F174+'[4]DPR RI 18'!F174+'[4]DPR RI 19'!F174+'[4]DPR RI 20'!F174</f>
        <v>2</v>
      </c>
      <c r="K174" s="147"/>
      <c r="L174" s="145">
        <v>6</v>
      </c>
      <c r="M174" s="189" t="s">
        <v>239</v>
      </c>
      <c r="N174" s="190"/>
      <c r="O174" s="103">
        <f>'[4]DPR RI 01'!O174+'[4]DPR RI 02'!O174+'[4]DPR RI 03'!O174+'[4]DPR RI 04'!O174+'[4]DPR RI 05'!O174+'[4]DPR RI 06'!O174+'[4]DPR RI 07'!O174+'[4]DPR RI 08'!O174+'[4]DPR RI 09'!O174+'[4]DPR RI 10'!O174+'[4]DPR RI 11'!O174+'[4]DPR RI 12'!O174+'[4]DPR RI 13'!O174+'[4]DPR RI 14'!O174+'[4]DPR RI 16'!O174+'[4]DPR RI 17'!O174+'[4]DPR RI 18'!O174+'[4]DPR RI 19'!O174+'[4]DPR RI 20'!O174</f>
        <v>0</v>
      </c>
    </row>
    <row r="175" spans="2:15" ht="15" customHeight="1" x14ac:dyDescent="0.25">
      <c r="B175" s="147"/>
      <c r="C175" s="145">
        <v>7</v>
      </c>
      <c r="D175" s="187" t="s">
        <v>240</v>
      </c>
      <c r="E175" s="188"/>
      <c r="F175" s="103">
        <f>'[4]DPR RI 01'!F175+'[4]DPR RI 02'!F175+'[4]DPR RI 03'!F175+'[4]DPR RI 04'!F175+'[4]DPR RI 05'!F175+'[4]DPR RI 06'!F175+'[4]DPR RI 07'!F175+'[4]DPR RI 08'!F175+'[4]DPR RI 09'!F175+'[4]DPR RI 10'!F175+'[4]DPR RI 11'!F175+'[4]DPR RI 12'!F175+'[4]DPR RI 13'!F175+'[4]DPR RI 14'!F175+'[4]DPR RI 16'!F175+'[4]DPR RI 17'!F175+'[4]DPR RI 18'!F175+'[4]DPR RI 19'!F175+'[4]DPR RI 20'!F175</f>
        <v>2</v>
      </c>
      <c r="K175" s="147"/>
      <c r="L175" s="145">
        <v>7</v>
      </c>
      <c r="M175" s="189" t="s">
        <v>241</v>
      </c>
      <c r="N175" s="190"/>
      <c r="O175" s="103">
        <f>'[4]DPR RI 01'!O175+'[4]DPR RI 02'!O175+'[4]DPR RI 03'!O175+'[4]DPR RI 04'!O175+'[4]DPR RI 05'!O175+'[4]DPR RI 06'!O175+'[4]DPR RI 07'!O175+'[4]DPR RI 08'!O175+'[4]DPR RI 09'!O175+'[4]DPR RI 10'!O175+'[4]DPR RI 11'!O175+'[4]DPR RI 12'!O175+'[4]DPR RI 13'!O175+'[4]DPR RI 14'!O175+'[4]DPR RI 16'!O175+'[4]DPR RI 17'!O175+'[4]DPR RI 18'!O175+'[4]DPR RI 19'!O175+'[4]DPR RI 20'!O175</f>
        <v>0</v>
      </c>
    </row>
    <row r="176" spans="2:15" ht="15" customHeight="1" x14ac:dyDescent="0.25">
      <c r="B176" s="147"/>
      <c r="C176" s="145">
        <v>8</v>
      </c>
      <c r="D176" s="187" t="s">
        <v>242</v>
      </c>
      <c r="E176" s="188"/>
      <c r="F176" s="103">
        <f>'[4]DPR RI 01'!F176+'[4]DPR RI 02'!F176+'[4]DPR RI 03'!F176+'[4]DPR RI 04'!F176+'[4]DPR RI 05'!F176+'[4]DPR RI 06'!F176+'[4]DPR RI 07'!F176+'[4]DPR RI 08'!F176+'[4]DPR RI 09'!F176+'[4]DPR RI 10'!F176+'[4]DPR RI 11'!F176+'[4]DPR RI 12'!F176+'[4]DPR RI 13'!F176+'[4]DPR RI 14'!F176+'[4]DPR RI 16'!F176+'[4]DPR RI 17'!F176+'[4]DPR RI 18'!F176+'[4]DPR RI 19'!F176+'[4]DPR RI 20'!F176</f>
        <v>0</v>
      </c>
      <c r="K176" s="147"/>
      <c r="L176" s="145">
        <v>8</v>
      </c>
      <c r="M176" s="189" t="s">
        <v>243</v>
      </c>
      <c r="N176" s="190"/>
      <c r="O176" s="103">
        <f>'[4]DPR RI 01'!O176+'[4]DPR RI 02'!O176+'[4]DPR RI 03'!O176+'[4]DPR RI 04'!O176+'[4]DPR RI 05'!O176+'[4]DPR RI 06'!O176+'[4]DPR RI 07'!O176+'[4]DPR RI 08'!O176+'[4]DPR RI 09'!O176+'[4]DPR RI 10'!O176+'[4]DPR RI 11'!O176+'[4]DPR RI 12'!O176+'[4]DPR RI 13'!O176+'[4]DPR RI 14'!O176+'[4]DPR RI 16'!O176+'[4]DPR RI 17'!O176+'[4]DPR RI 18'!O176+'[4]DPR RI 19'!O176+'[4]DPR RI 20'!O176</f>
        <v>1</v>
      </c>
    </row>
    <row r="177" spans="2:16" ht="15.75" x14ac:dyDescent="0.25">
      <c r="B177" s="147"/>
      <c r="C177" s="145">
        <v>9</v>
      </c>
      <c r="D177" s="187" t="s">
        <v>244</v>
      </c>
      <c r="E177" s="188"/>
      <c r="F177" s="103">
        <f>'[4]DPR RI 01'!F177+'[4]DPR RI 02'!F177+'[4]DPR RI 03'!F177+'[4]DPR RI 04'!F177+'[4]DPR RI 05'!F177+'[4]DPR RI 06'!F177+'[4]DPR RI 07'!F177+'[4]DPR RI 08'!F177+'[4]DPR RI 09'!F177+'[4]DPR RI 10'!F177+'[4]DPR RI 11'!F177+'[4]DPR RI 12'!F177+'[4]DPR RI 13'!F177+'[4]DPR RI 14'!F177+'[4]DPR RI 16'!F177+'[4]DPR RI 17'!F177+'[4]DPR RI 18'!F177+'[4]DPR RI 19'!F177+'[4]DPR RI 20'!F177</f>
        <v>1</v>
      </c>
      <c r="K177" s="147"/>
      <c r="L177" s="145">
        <v>9</v>
      </c>
      <c r="M177" s="189" t="s">
        <v>245</v>
      </c>
      <c r="N177" s="190"/>
      <c r="O177" s="103">
        <f>'[4]DPR RI 01'!O177+'[4]DPR RI 02'!O177+'[4]DPR RI 03'!O177+'[4]DPR RI 04'!O177+'[4]DPR RI 05'!O177+'[4]DPR RI 06'!O177+'[4]DPR RI 07'!O177+'[4]DPR RI 08'!O177+'[4]DPR RI 09'!O177+'[4]DPR RI 10'!O177+'[4]DPR RI 11'!O177+'[4]DPR RI 12'!O177+'[4]DPR RI 13'!O177+'[4]DPR RI 14'!O177+'[4]DPR RI 16'!O177+'[4]DPR RI 17'!O177+'[4]DPR RI 18'!O177+'[4]DPR RI 19'!O177+'[4]DPR RI 20'!O177</f>
        <v>0</v>
      </c>
    </row>
    <row r="178" spans="2:16" ht="15.75" x14ac:dyDescent="0.25">
      <c r="B178" s="148"/>
      <c r="C178" s="145">
        <v>10</v>
      </c>
      <c r="D178" s="187" t="s">
        <v>246</v>
      </c>
      <c r="E178" s="188"/>
      <c r="F178" s="103">
        <f>'[4]DPR RI 01'!F178+'[4]DPR RI 02'!F178+'[4]DPR RI 03'!F178+'[4]DPR RI 04'!F178+'[4]DPR RI 05'!F178+'[4]DPR RI 06'!F178+'[4]DPR RI 07'!F178+'[4]DPR RI 08'!F178+'[4]DPR RI 09'!F178+'[4]DPR RI 10'!F178+'[4]DPR RI 11'!F178+'[4]DPR RI 12'!F178+'[4]DPR RI 13'!F178+'[4]DPR RI 14'!F178+'[4]DPR RI 16'!F178+'[4]DPR RI 17'!F178+'[4]DPR RI 18'!F178+'[4]DPR RI 19'!F178+'[4]DPR RI 20'!F178</f>
        <v>2</v>
      </c>
      <c r="K178" s="148"/>
      <c r="L178" s="145">
        <v>10</v>
      </c>
      <c r="M178" s="189" t="s">
        <v>247</v>
      </c>
      <c r="N178" s="190"/>
      <c r="O178" s="103">
        <f>'[4]DPR RI 01'!O178+'[4]DPR RI 02'!O178+'[4]DPR RI 03'!O178+'[4]DPR RI 04'!O178+'[4]DPR RI 05'!O178+'[4]DPR RI 06'!O178+'[4]DPR RI 07'!O178+'[4]DPR RI 08'!O178+'[4]DPR RI 09'!O178+'[4]DPR RI 10'!O178+'[4]DPR RI 11'!O178+'[4]DPR RI 12'!O178+'[4]DPR RI 13'!O178+'[4]DPR RI 14'!O178+'[4]DPR RI 16'!O178+'[4]DPR RI 17'!O178+'[4]DPR RI 18'!O178+'[4]DPR RI 19'!O178+'[4]DPR RI 20'!O178</f>
        <v>1</v>
      </c>
    </row>
    <row r="179" spans="2:16" x14ac:dyDescent="0.25">
      <c r="B179" s="149" t="s">
        <v>51</v>
      </c>
      <c r="C179" s="150" t="s">
        <v>86</v>
      </c>
      <c r="D179" s="165"/>
      <c r="E179" s="152"/>
      <c r="F179" s="153">
        <f>SUM(F168:F178)</f>
        <v>50</v>
      </c>
      <c r="K179" s="149" t="s">
        <v>51</v>
      </c>
      <c r="L179" s="150" t="s">
        <v>86</v>
      </c>
      <c r="M179" s="151"/>
      <c r="N179" s="152"/>
      <c r="O179" s="153">
        <f>SUM(O168:O178)</f>
        <v>48</v>
      </c>
    </row>
    <row r="180" spans="2:16" ht="15.75" thickBot="1" x14ac:dyDescent="0.3">
      <c r="B180" s="154"/>
      <c r="C180" s="155"/>
      <c r="D180" s="156"/>
      <c r="E180" s="157"/>
      <c r="F180" s="158" t="e">
        <f ca="1">terbilang(F179)</f>
        <v>#NAME?</v>
      </c>
      <c r="K180" s="154"/>
      <c r="L180" s="155"/>
      <c r="M180" s="156"/>
      <c r="N180" s="157"/>
      <c r="O180" s="158" t="e">
        <f ca="1">terbilang(O179)</f>
        <v>#NAME?</v>
      </c>
    </row>
    <row r="182" spans="2:16" ht="15.75" thickBot="1" x14ac:dyDescent="0.3">
      <c r="B182" s="128" t="s">
        <v>48</v>
      </c>
    </row>
    <row r="183" spans="2:16" x14ac:dyDescent="0.25">
      <c r="B183" s="89" t="s">
        <v>14</v>
      </c>
      <c r="C183" s="90"/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124" t="s">
        <v>34</v>
      </c>
    </row>
    <row r="184" spans="2:16" x14ac:dyDescent="0.25">
      <c r="B184" s="93" t="s">
        <v>18</v>
      </c>
      <c r="C184" s="94"/>
      <c r="D184" s="94"/>
      <c r="E184" s="94"/>
      <c r="F184" s="94"/>
      <c r="G184" s="94"/>
      <c r="H184" s="94"/>
      <c r="I184" s="94"/>
      <c r="J184" s="94"/>
      <c r="K184" s="94"/>
      <c r="L184" s="94"/>
      <c r="M184" s="94"/>
      <c r="N184" s="94"/>
      <c r="O184" s="96" t="s">
        <v>19</v>
      </c>
    </row>
    <row r="185" spans="2:16" x14ac:dyDescent="0.25">
      <c r="B185" s="191" t="s">
        <v>49</v>
      </c>
      <c r="C185" s="192" t="s">
        <v>248</v>
      </c>
      <c r="D185" s="192"/>
      <c r="E185" s="192"/>
      <c r="F185" s="192"/>
      <c r="G185" s="193"/>
      <c r="H185" s="193"/>
      <c r="I185" s="193"/>
      <c r="J185" s="193"/>
      <c r="K185" s="193"/>
      <c r="L185" s="193"/>
      <c r="M185" s="193"/>
      <c r="N185" s="193"/>
      <c r="O185" s="153">
        <f>SUM(F51,O51,F67,O67,F83,O83,F99,O99,F115,O115,F131,O131,F147,O147,F163,O163,F179,O179)</f>
        <v>3898</v>
      </c>
    </row>
    <row r="186" spans="2:16" x14ac:dyDescent="0.25">
      <c r="B186" s="191"/>
      <c r="C186" s="192"/>
      <c r="D186" s="192"/>
      <c r="E186" s="192"/>
      <c r="F186" s="192"/>
      <c r="G186" s="194" t="e">
        <f ca="1">terbilang(O185)</f>
        <v>#NAME?</v>
      </c>
      <c r="H186" s="194"/>
      <c r="I186" s="194"/>
      <c r="J186" s="194"/>
      <c r="K186" s="194"/>
      <c r="L186" s="194"/>
      <c r="M186" s="194"/>
      <c r="N186" s="194"/>
      <c r="O186" s="195"/>
    </row>
    <row r="187" spans="2:16" x14ac:dyDescent="0.25">
      <c r="B187" s="191"/>
      <c r="C187" s="196"/>
      <c r="D187" s="196"/>
      <c r="E187" s="196"/>
      <c r="F187" s="196"/>
      <c r="G187" s="196"/>
      <c r="H187" s="196"/>
      <c r="I187" s="196"/>
      <c r="J187" s="196"/>
      <c r="K187" s="196"/>
      <c r="L187" s="196"/>
      <c r="M187" s="196"/>
      <c r="N187" s="196"/>
      <c r="O187" s="197"/>
    </row>
    <row r="188" spans="2:16" ht="15.75" x14ac:dyDescent="0.25">
      <c r="B188" s="191" t="s">
        <v>51</v>
      </c>
      <c r="C188" s="192" t="s">
        <v>52</v>
      </c>
      <c r="D188" s="192"/>
      <c r="E188" s="192"/>
      <c r="F188" s="192"/>
      <c r="G188" s="193"/>
      <c r="H188" s="193"/>
      <c r="I188" s="193"/>
      <c r="J188" s="193"/>
      <c r="K188" s="193"/>
      <c r="L188" s="193"/>
      <c r="M188" s="193"/>
      <c r="N188" s="193"/>
      <c r="O188" s="103">
        <f>'[4]DPR RI 01'!O188+'[4]DPR RI 02'!O188+'[4]DPR RI 03'!O188+'[4]DPR RI 04'!O188+'[4]DPR RI 05'!O188+'[4]DPR RI 06'!O188+'[4]DPR RI 07'!O188+'[4]DPR RI 08'!O188+'[4]DPR RI 09'!O188+'[4]DPR RI 10'!O188+'[4]DPR RI 11'!O188+'[4]DPR RI 12'!O188+'[4]DPR RI 13'!O188+'[4]DPR RI 14'!O188+'[4]DPR RI 16'!O188+'[4]DPR RI 17'!O188+'[4]DPR RI 18'!O188+'[4]DPR RI 19'!O188+'[4]DPR RI 20'!O188</f>
        <v>567</v>
      </c>
    </row>
    <row r="189" spans="2:16" x14ac:dyDescent="0.25">
      <c r="B189" s="191"/>
      <c r="C189" s="192"/>
      <c r="D189" s="192"/>
      <c r="E189" s="192"/>
      <c r="F189" s="192"/>
      <c r="G189" s="194" t="e">
        <f ca="1">terbilang(O188)</f>
        <v>#NAME?</v>
      </c>
      <c r="H189" s="194"/>
      <c r="I189" s="194"/>
      <c r="J189" s="194"/>
      <c r="K189" s="194"/>
      <c r="L189" s="194"/>
      <c r="M189" s="194"/>
      <c r="N189" s="194"/>
      <c r="O189" s="195"/>
    </row>
    <row r="190" spans="2:16" x14ac:dyDescent="0.25">
      <c r="B190" s="191"/>
      <c r="C190" s="196"/>
      <c r="D190" s="196"/>
      <c r="E190" s="196"/>
      <c r="F190" s="196"/>
      <c r="G190" s="196"/>
      <c r="H190" s="196"/>
      <c r="I190" s="196"/>
      <c r="J190" s="196"/>
      <c r="K190" s="196"/>
      <c r="L190" s="196"/>
      <c r="M190" s="196"/>
      <c r="N190" s="196"/>
      <c r="O190" s="197"/>
    </row>
    <row r="191" spans="2:16" ht="18" x14ac:dyDescent="0.25">
      <c r="B191" s="191" t="s">
        <v>53</v>
      </c>
      <c r="C191" s="192" t="s">
        <v>54</v>
      </c>
      <c r="D191" s="192"/>
      <c r="E191" s="192"/>
      <c r="F191" s="192"/>
      <c r="G191" s="193"/>
      <c r="H191" s="193"/>
      <c r="I191" s="193"/>
      <c r="J191" s="193"/>
      <c r="K191" s="193"/>
      <c r="L191" s="193"/>
      <c r="M191" s="193"/>
      <c r="N191" s="193"/>
      <c r="O191" s="153">
        <f>O185+O188</f>
        <v>4465</v>
      </c>
      <c r="P191" s="127" t="str">
        <f>IF(O185+O188=O34,"√","X")</f>
        <v>√</v>
      </c>
    </row>
    <row r="192" spans="2:16" ht="15.75" thickBot="1" x14ac:dyDescent="0.3">
      <c r="B192" s="198"/>
      <c r="C192" s="199"/>
      <c r="D192" s="199"/>
      <c r="E192" s="199"/>
      <c r="F192" s="199"/>
      <c r="G192" s="194" t="e">
        <f ca="1">terbilang(O191)</f>
        <v>#NAME?</v>
      </c>
      <c r="H192" s="194"/>
      <c r="I192" s="194"/>
      <c r="J192" s="194"/>
      <c r="K192" s="194"/>
      <c r="L192" s="194"/>
      <c r="M192" s="194"/>
      <c r="N192" s="194"/>
      <c r="O192" s="195"/>
    </row>
  </sheetData>
  <mergeCells count="224">
    <mergeCell ref="B191:B192"/>
    <mergeCell ref="C191:F192"/>
    <mergeCell ref="G191:N191"/>
    <mergeCell ref="G192:O192"/>
    <mergeCell ref="B187:O187"/>
    <mergeCell ref="B188:B189"/>
    <mergeCell ref="C188:F189"/>
    <mergeCell ref="G188:N188"/>
    <mergeCell ref="G189:O189"/>
    <mergeCell ref="B190:O190"/>
    <mergeCell ref="B183:N183"/>
    <mergeCell ref="B184:N184"/>
    <mergeCell ref="B185:B186"/>
    <mergeCell ref="C185:F186"/>
    <mergeCell ref="G185:N185"/>
    <mergeCell ref="G186:O186"/>
    <mergeCell ref="D177:E177"/>
    <mergeCell ref="M177:N177"/>
    <mergeCell ref="D178:E178"/>
    <mergeCell ref="M178:N178"/>
    <mergeCell ref="B179:B180"/>
    <mergeCell ref="C179:E179"/>
    <mergeCell ref="K179:K180"/>
    <mergeCell ref="L179:N179"/>
    <mergeCell ref="D174:E174"/>
    <mergeCell ref="M174:N174"/>
    <mergeCell ref="D175:E175"/>
    <mergeCell ref="M175:N175"/>
    <mergeCell ref="D176:E176"/>
    <mergeCell ref="M176:N176"/>
    <mergeCell ref="D171:E171"/>
    <mergeCell ref="M171:N171"/>
    <mergeCell ref="D172:E172"/>
    <mergeCell ref="M172:N172"/>
    <mergeCell ref="D173:E173"/>
    <mergeCell ref="M173:N173"/>
    <mergeCell ref="B167:D167"/>
    <mergeCell ref="K167:M167"/>
    <mergeCell ref="D169:E169"/>
    <mergeCell ref="M169:N169"/>
    <mergeCell ref="D170:E170"/>
    <mergeCell ref="M170:N170"/>
    <mergeCell ref="D161:E161"/>
    <mergeCell ref="M161:N161"/>
    <mergeCell ref="D162:E162"/>
    <mergeCell ref="M162:N162"/>
    <mergeCell ref="B163:B164"/>
    <mergeCell ref="C163:E163"/>
    <mergeCell ref="K163:K164"/>
    <mergeCell ref="L163:N163"/>
    <mergeCell ref="D158:E158"/>
    <mergeCell ref="M158:N158"/>
    <mergeCell ref="D159:E159"/>
    <mergeCell ref="M159:N159"/>
    <mergeCell ref="D160:E160"/>
    <mergeCell ref="M160:N160"/>
    <mergeCell ref="D155:E155"/>
    <mergeCell ref="M155:N155"/>
    <mergeCell ref="D156:E156"/>
    <mergeCell ref="M156:N156"/>
    <mergeCell ref="D157:E157"/>
    <mergeCell ref="M157:N157"/>
    <mergeCell ref="B151:D151"/>
    <mergeCell ref="K151:M151"/>
    <mergeCell ref="D153:E153"/>
    <mergeCell ref="M153:N153"/>
    <mergeCell ref="D154:E154"/>
    <mergeCell ref="M154:N154"/>
    <mergeCell ref="M144:N144"/>
    <mergeCell ref="M145:N145"/>
    <mergeCell ref="M146:N146"/>
    <mergeCell ref="B147:B148"/>
    <mergeCell ref="C147:E147"/>
    <mergeCell ref="K147:K148"/>
    <mergeCell ref="L147:N147"/>
    <mergeCell ref="D139:E139"/>
    <mergeCell ref="M139:N139"/>
    <mergeCell ref="M140:N140"/>
    <mergeCell ref="M141:N141"/>
    <mergeCell ref="M142:N142"/>
    <mergeCell ref="M143:N143"/>
    <mergeCell ref="B135:D135"/>
    <mergeCell ref="K135:M135"/>
    <mergeCell ref="D137:E137"/>
    <mergeCell ref="M137:N137"/>
    <mergeCell ref="D138:E138"/>
    <mergeCell ref="M138:N138"/>
    <mergeCell ref="D129:E129"/>
    <mergeCell ref="M129:N129"/>
    <mergeCell ref="D130:E130"/>
    <mergeCell ref="M130:N130"/>
    <mergeCell ref="B131:B132"/>
    <mergeCell ref="C131:E131"/>
    <mergeCell ref="K131:K132"/>
    <mergeCell ref="L131:N131"/>
    <mergeCell ref="D126:E126"/>
    <mergeCell ref="M126:N126"/>
    <mergeCell ref="D127:E127"/>
    <mergeCell ref="M127:N127"/>
    <mergeCell ref="D128:E128"/>
    <mergeCell ref="M128:N128"/>
    <mergeCell ref="D123:E123"/>
    <mergeCell ref="M123:N123"/>
    <mergeCell ref="D124:E124"/>
    <mergeCell ref="M124:N124"/>
    <mergeCell ref="D125:E125"/>
    <mergeCell ref="M125:N125"/>
    <mergeCell ref="L115:N115"/>
    <mergeCell ref="B119:D119"/>
    <mergeCell ref="K119:M119"/>
    <mergeCell ref="D121:E121"/>
    <mergeCell ref="M121:N121"/>
    <mergeCell ref="D122:E122"/>
    <mergeCell ref="M122:N122"/>
    <mergeCell ref="D112:E112"/>
    <mergeCell ref="D113:E113"/>
    <mergeCell ref="D114:E114"/>
    <mergeCell ref="B115:B116"/>
    <mergeCell ref="C115:E115"/>
    <mergeCell ref="K115:K116"/>
    <mergeCell ref="D108:E108"/>
    <mergeCell ref="M108:N108"/>
    <mergeCell ref="D109:E109"/>
    <mergeCell ref="M109:N109"/>
    <mergeCell ref="D110:E110"/>
    <mergeCell ref="D111:E111"/>
    <mergeCell ref="D105:E105"/>
    <mergeCell ref="M105:N105"/>
    <mergeCell ref="D106:E106"/>
    <mergeCell ref="M106:N106"/>
    <mergeCell ref="D107:E107"/>
    <mergeCell ref="M107:N107"/>
    <mergeCell ref="M98:N98"/>
    <mergeCell ref="B99:B100"/>
    <mergeCell ref="C99:E99"/>
    <mergeCell ref="K99:K100"/>
    <mergeCell ref="L99:N99"/>
    <mergeCell ref="B103:D103"/>
    <mergeCell ref="K103:M103"/>
    <mergeCell ref="D94:E94"/>
    <mergeCell ref="M94:N94"/>
    <mergeCell ref="D95:E95"/>
    <mergeCell ref="M95:N95"/>
    <mergeCell ref="M96:N96"/>
    <mergeCell ref="M97:N97"/>
    <mergeCell ref="D91:E91"/>
    <mergeCell ref="M91:N91"/>
    <mergeCell ref="D92:E92"/>
    <mergeCell ref="M92:N92"/>
    <mergeCell ref="D93:E93"/>
    <mergeCell ref="M93:N93"/>
    <mergeCell ref="B87:D87"/>
    <mergeCell ref="K87:M87"/>
    <mergeCell ref="D89:E89"/>
    <mergeCell ref="M89:N89"/>
    <mergeCell ref="D90:E90"/>
    <mergeCell ref="M90:N90"/>
    <mergeCell ref="D82:E82"/>
    <mergeCell ref="M82:N82"/>
    <mergeCell ref="B83:B84"/>
    <mergeCell ref="C83:E83"/>
    <mergeCell ref="K83:K84"/>
    <mergeCell ref="L83:N83"/>
    <mergeCell ref="D79:E79"/>
    <mergeCell ref="M79:N79"/>
    <mergeCell ref="D80:E80"/>
    <mergeCell ref="M80:N80"/>
    <mergeCell ref="D81:E81"/>
    <mergeCell ref="M81:N81"/>
    <mergeCell ref="D76:E76"/>
    <mergeCell ref="M76:N76"/>
    <mergeCell ref="D77:E77"/>
    <mergeCell ref="M77:N77"/>
    <mergeCell ref="D78:E78"/>
    <mergeCell ref="M78:N78"/>
    <mergeCell ref="D73:E73"/>
    <mergeCell ref="M73:N73"/>
    <mergeCell ref="D74:E74"/>
    <mergeCell ref="M74:N74"/>
    <mergeCell ref="D75:E75"/>
    <mergeCell ref="M75:N75"/>
    <mergeCell ref="B67:B68"/>
    <mergeCell ref="C67:E67"/>
    <mergeCell ref="K67:K68"/>
    <mergeCell ref="L67:N67"/>
    <mergeCell ref="B71:D71"/>
    <mergeCell ref="K71:M71"/>
    <mergeCell ref="B51:B52"/>
    <mergeCell ref="C51:E51"/>
    <mergeCell ref="K51:K52"/>
    <mergeCell ref="L51:N51"/>
    <mergeCell ref="B55:D55"/>
    <mergeCell ref="K55:M55"/>
    <mergeCell ref="B30:N30"/>
    <mergeCell ref="B31:N31"/>
    <mergeCell ref="B32:N32"/>
    <mergeCell ref="B33:N33"/>
    <mergeCell ref="B34:N34"/>
    <mergeCell ref="B39:D39"/>
    <mergeCell ref="K39:M39"/>
    <mergeCell ref="C20:L20"/>
    <mergeCell ref="B23:L23"/>
    <mergeCell ref="B24:L24"/>
    <mergeCell ref="B25:L25"/>
    <mergeCell ref="B26:L26"/>
    <mergeCell ref="B29:N29"/>
    <mergeCell ref="C14:L14"/>
    <mergeCell ref="C15:L15"/>
    <mergeCell ref="C16:L16"/>
    <mergeCell ref="C17:L17"/>
    <mergeCell ref="C18:L18"/>
    <mergeCell ref="C19:L19"/>
    <mergeCell ref="B8:C8"/>
    <mergeCell ref="K8:M8"/>
    <mergeCell ref="B9:C9"/>
    <mergeCell ref="K9:M9"/>
    <mergeCell ref="B12:L12"/>
    <mergeCell ref="B13:L13"/>
    <mergeCell ref="B2:O2"/>
    <mergeCell ref="B3:O3"/>
    <mergeCell ref="B4:O4"/>
    <mergeCell ref="B5:O5"/>
    <mergeCell ref="B7:C7"/>
    <mergeCell ref="K7:M7"/>
  </mergeCells>
  <conditionalFormatting sqref="O32">
    <cfRule type="expression" dxfId="21" priority="7" stopIfTrue="1">
      <formula>ISBLANK(O32)</formula>
    </cfRule>
  </conditionalFormatting>
  <conditionalFormatting sqref="O33">
    <cfRule type="expression" dxfId="20" priority="6" stopIfTrue="1">
      <formula>ISBLANK(O33)</formula>
    </cfRule>
  </conditionalFormatting>
  <conditionalFormatting sqref="P34">
    <cfRule type="cellIs" dxfId="19" priority="3" operator="equal">
      <formula>"√"</formula>
    </cfRule>
    <cfRule type="cellIs" dxfId="18" priority="4" operator="equal">
      <formula>"v"</formula>
    </cfRule>
    <cfRule type="cellIs" dxfId="17" priority="5" operator="equal">
      <formula>"x"</formula>
    </cfRule>
  </conditionalFormatting>
  <conditionalFormatting sqref="P191">
    <cfRule type="cellIs" dxfId="16" priority="1" operator="equal">
      <formula>"X"</formula>
    </cfRule>
    <cfRule type="cellIs" dxfId="15" priority="2" operator="equal">
      <formula>"√"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64"/>
  <sheetViews>
    <sheetView topLeftCell="B44" workbookViewId="0">
      <selection activeCell="O44" sqref="O44"/>
    </sheetView>
  </sheetViews>
  <sheetFormatPr defaultRowHeight="15" x14ac:dyDescent="0.25"/>
  <cols>
    <col min="1" max="16384" width="9.140625" style="76"/>
  </cols>
  <sheetData>
    <row r="1" spans="1:15" x14ac:dyDescent="0.25">
      <c r="A1" s="200"/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1:15" ht="15.75" x14ac:dyDescent="0.25">
      <c r="A2" s="201"/>
      <c r="B2" s="202" t="s">
        <v>0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</row>
    <row r="3" spans="1:15" ht="15.75" x14ac:dyDescent="0.25">
      <c r="A3" s="201"/>
      <c r="B3" s="202" t="s">
        <v>249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</row>
    <row r="4" spans="1:15" ht="15.75" x14ac:dyDescent="0.25">
      <c r="A4" s="201"/>
      <c r="B4" s="202" t="s">
        <v>2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</row>
    <row r="5" spans="1:15" x14ac:dyDescent="0.25">
      <c r="A5" s="201"/>
      <c r="B5" s="203" t="s">
        <v>250</v>
      </c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</row>
    <row r="6" spans="1:15" ht="15.75" x14ac:dyDescent="0.25">
      <c r="A6" s="201"/>
      <c r="B6" s="204"/>
      <c r="C6" s="204"/>
      <c r="D6" s="204"/>
      <c r="E6" s="204"/>
      <c r="F6" s="204"/>
      <c r="G6" s="204"/>
      <c r="H6" s="204"/>
      <c r="I6" s="205"/>
      <c r="J6" s="200"/>
      <c r="K6" s="201"/>
      <c r="L6" s="201"/>
      <c r="M6" s="206"/>
      <c r="N6" s="201"/>
      <c r="O6" s="201"/>
    </row>
    <row r="7" spans="1:15" ht="15.75" x14ac:dyDescent="0.25">
      <c r="A7" s="201"/>
      <c r="B7" s="207" t="s">
        <v>4</v>
      </c>
      <c r="C7" s="207"/>
      <c r="D7" s="208"/>
      <c r="E7" s="209"/>
      <c r="F7" s="210"/>
      <c r="G7" s="209"/>
      <c r="H7" s="209"/>
      <c r="I7" s="209"/>
      <c r="J7" s="209"/>
      <c r="K7" s="207" t="s">
        <v>5</v>
      </c>
      <c r="L7" s="207"/>
      <c r="M7" s="207"/>
      <c r="N7" s="211" t="s">
        <v>251</v>
      </c>
      <c r="O7" s="201"/>
    </row>
    <row r="8" spans="1:15" ht="15.75" x14ac:dyDescent="0.25">
      <c r="A8" s="201"/>
      <c r="B8" s="207" t="s">
        <v>7</v>
      </c>
      <c r="C8" s="207"/>
      <c r="D8" s="208" t="s">
        <v>8</v>
      </c>
      <c r="E8" s="209"/>
      <c r="F8" s="210"/>
      <c r="G8" s="209"/>
      <c r="H8" s="209"/>
      <c r="I8" s="209"/>
      <c r="J8" s="209"/>
      <c r="K8" s="207" t="s">
        <v>9</v>
      </c>
      <c r="L8" s="207"/>
      <c r="M8" s="207"/>
      <c r="N8" s="211" t="s">
        <v>10</v>
      </c>
      <c r="O8" s="201"/>
    </row>
    <row r="9" spans="1:15" ht="15.75" x14ac:dyDescent="0.25">
      <c r="A9" s="201"/>
      <c r="B9" s="207" t="s">
        <v>11</v>
      </c>
      <c r="C9" s="207"/>
      <c r="D9" s="208" t="s">
        <v>12</v>
      </c>
      <c r="E9" s="209"/>
      <c r="F9" s="210"/>
      <c r="G9" s="209"/>
      <c r="H9" s="212"/>
      <c r="I9" s="209"/>
      <c r="J9" s="209"/>
      <c r="K9" s="207" t="s">
        <v>57</v>
      </c>
      <c r="L9" s="207"/>
      <c r="M9" s="207"/>
      <c r="N9" s="211" t="s">
        <v>12</v>
      </c>
      <c r="O9" s="201"/>
    </row>
    <row r="10" spans="1:15" ht="15.75" x14ac:dyDescent="0.25">
      <c r="A10" s="201"/>
      <c r="B10" s="204"/>
      <c r="C10" s="204"/>
      <c r="D10" s="204"/>
      <c r="E10" s="204"/>
      <c r="F10" s="204"/>
      <c r="G10" s="204"/>
      <c r="H10" s="204"/>
      <c r="I10" s="204"/>
      <c r="J10" s="200"/>
      <c r="K10" s="201"/>
      <c r="L10" s="201"/>
      <c r="M10" s="201"/>
      <c r="N10" s="201"/>
      <c r="O10" s="201"/>
    </row>
    <row r="11" spans="1:15" ht="16.5" thickBot="1" x14ac:dyDescent="0.3">
      <c r="A11" s="201"/>
      <c r="B11" s="213" t="s">
        <v>13</v>
      </c>
      <c r="C11" s="213"/>
      <c r="D11" s="214"/>
      <c r="E11" s="214"/>
      <c r="F11" s="214"/>
      <c r="G11" s="214"/>
      <c r="H11" s="214"/>
      <c r="I11" s="214"/>
      <c r="J11" s="200"/>
      <c r="K11" s="201"/>
      <c r="L11" s="201"/>
      <c r="M11" s="201"/>
      <c r="N11" s="201"/>
      <c r="O11" s="201"/>
    </row>
    <row r="12" spans="1:15" ht="25.5" x14ac:dyDescent="0.25">
      <c r="A12" s="201"/>
      <c r="B12" s="215" t="s">
        <v>14</v>
      </c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7" t="s">
        <v>15</v>
      </c>
      <c r="N12" s="217" t="s">
        <v>16</v>
      </c>
      <c r="O12" s="218" t="s">
        <v>17</v>
      </c>
    </row>
    <row r="13" spans="1:15" x14ac:dyDescent="0.25">
      <c r="A13" s="201"/>
      <c r="B13" s="219" t="s">
        <v>18</v>
      </c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1" t="s">
        <v>19</v>
      </c>
      <c r="N13" s="221" t="s">
        <v>20</v>
      </c>
      <c r="O13" s="222" t="s">
        <v>21</v>
      </c>
    </row>
    <row r="14" spans="1:15" ht="15.75" x14ac:dyDescent="0.25">
      <c r="A14" s="201"/>
      <c r="B14" s="223" t="s">
        <v>22</v>
      </c>
      <c r="C14" s="224" t="s">
        <v>23</v>
      </c>
      <c r="D14" s="224"/>
      <c r="E14" s="224"/>
      <c r="F14" s="224"/>
      <c r="G14" s="224"/>
      <c r="H14" s="224"/>
      <c r="I14" s="224"/>
      <c r="J14" s="224"/>
      <c r="K14" s="224"/>
      <c r="L14" s="224"/>
      <c r="M14" s="225"/>
      <c r="N14" s="225"/>
      <c r="O14" s="226"/>
    </row>
    <row r="15" spans="1:15" ht="15.75" x14ac:dyDescent="0.25">
      <c r="A15" s="201"/>
      <c r="B15" s="227"/>
      <c r="C15" s="228" t="s">
        <v>24</v>
      </c>
      <c r="D15" s="228"/>
      <c r="E15" s="228"/>
      <c r="F15" s="228"/>
      <c r="G15" s="228"/>
      <c r="H15" s="228"/>
      <c r="I15" s="228"/>
      <c r="J15" s="228"/>
      <c r="K15" s="228"/>
      <c r="L15" s="228"/>
      <c r="M15" s="229">
        <f>'[5]DPD 01'!M15+'[5]DPD 02'!M15+'[5]DPD 03'!M15+'[5]DPD 04'!M15+'[5]DPD 05'!M15+'[5]DPD 06'!M15+'[5]DPD 07'!M15+'[5]DPD 08'!M15+'[5]DPD 09'!M15+'[5]DPD 10'!M15+'[5]DPD 11'!M15+'[5]DPD 12'!M15+'[5]DPD 13'!M15+'[5]DPD 14'!M15+'[5]DPD 15'!M15+'[5]DPD 16'!M15+'[5]DPD 17'!M15+'[5]DPD 18'!M15+'[5]DPD 19'!M15+'[5]DPD 20'!M15</f>
        <v>2580</v>
      </c>
      <c r="N15" s="229">
        <f>'[5]DPD 01'!N15+'[5]DPD 02'!N15+'[5]DPD 03'!N15+'[5]DPD 04'!N15+'[5]DPD 05'!N15+'[5]DPD 06'!N15+'[5]DPD 07'!N15+'[5]DPD 08'!N15+'[5]DPD 09'!N15+'[5]DPD 10'!N15+'[5]DPD 11'!N15+'[5]DPD 12'!N15+'[5]DPD 13'!N15+'[5]DPD 14'!N15+'[5]DPD 15'!N15+'[5]DPD 16'!N15+'[5]DPD 17'!N15+'[5]DPD 18'!N15+'[5]DPD 19'!N15+'[5]DPD 20'!N15</f>
        <v>2788</v>
      </c>
      <c r="O15" s="230">
        <f>M15+N15</f>
        <v>5368</v>
      </c>
    </row>
    <row r="16" spans="1:15" ht="15.75" x14ac:dyDescent="0.25">
      <c r="A16" s="201"/>
      <c r="B16" s="223" t="s">
        <v>25</v>
      </c>
      <c r="C16" s="224" t="s">
        <v>26</v>
      </c>
      <c r="D16" s="224"/>
      <c r="E16" s="224"/>
      <c r="F16" s="224"/>
      <c r="G16" s="224"/>
      <c r="H16" s="224"/>
      <c r="I16" s="224"/>
      <c r="J16" s="224"/>
      <c r="K16" s="224"/>
      <c r="L16" s="224"/>
      <c r="M16" s="225"/>
      <c r="N16" s="225"/>
      <c r="O16" s="226"/>
    </row>
    <row r="17" spans="1:16" ht="15.75" x14ac:dyDescent="0.25">
      <c r="A17" s="201"/>
      <c r="B17" s="227"/>
      <c r="C17" s="228" t="s">
        <v>27</v>
      </c>
      <c r="D17" s="228"/>
      <c r="E17" s="228"/>
      <c r="F17" s="228"/>
      <c r="G17" s="228"/>
      <c r="H17" s="228"/>
      <c r="I17" s="228"/>
      <c r="J17" s="228"/>
      <c r="K17" s="228"/>
      <c r="L17" s="228"/>
      <c r="M17" s="229">
        <f>'[5]DPD 01'!M17+'[5]DPD 02'!M17+'[5]DPD 03'!M17+'[5]DPD 04'!M17+'[5]DPD 05'!M17+'[5]DPD 06'!M17+'[5]DPD 07'!M17+'[5]DPD 08'!M17+'[5]DPD 09'!M17+'[5]DPD 10'!M17+'[5]DPD 11'!M17+'[5]DPD 12'!M17+'[5]DPD 13'!M17+'[5]DPD 14'!M17+'[5]DPD 15'!M17+'[5]DPD 16'!M17+'[5]DPD 17'!M17+'[5]DPD 18'!M17+'[5]DPD 19'!M17+'[5]DPD 20'!M17</f>
        <v>2191</v>
      </c>
      <c r="N17" s="229">
        <f>'[5]DPD 01'!N17+'[5]DPD 02'!N17+'[5]DPD 03'!N17+'[5]DPD 04'!N17+'[5]DPD 05'!N17+'[5]DPD 06'!N17+'[5]DPD 07'!N17+'[5]DPD 08'!N17+'[5]DPD 09'!N17+'[5]DPD 10'!N17+'[5]DPD 11'!N17+'[5]DPD 12'!N17+'[5]DPD 13'!N17+'[5]DPD 14'!N17+'[5]DPD 15'!N17+'[5]DPD 16'!N17+'[5]DPD 17'!N17+'[5]DPD 18'!N17+'[5]DPD 19'!N17+'[5]DPD 20'!N17</f>
        <v>2439</v>
      </c>
      <c r="O17" s="231">
        <f>M17+N17</f>
        <v>4630</v>
      </c>
    </row>
    <row r="18" spans="1:16" ht="15.75" x14ac:dyDescent="0.25">
      <c r="A18" s="201"/>
      <c r="B18" s="227"/>
      <c r="C18" s="228" t="s">
        <v>28</v>
      </c>
      <c r="D18" s="228"/>
      <c r="E18" s="228"/>
      <c r="F18" s="228"/>
      <c r="G18" s="228"/>
      <c r="H18" s="228"/>
      <c r="I18" s="228"/>
      <c r="J18" s="228"/>
      <c r="K18" s="228"/>
      <c r="L18" s="228"/>
      <c r="M18" s="229">
        <f>'[5]DPD 01'!M18+'[5]DPD 02'!M18+'[5]DPD 03'!M18+'[5]DPD 04'!M18+'[5]DPD 05'!M18+'[5]DPD 06'!M18+'[5]DPD 07'!M18+'[5]DPD 08'!M18+'[5]DPD 09'!M18+'[5]DPD 10'!M18+'[5]DPD 11'!M18+'[5]DPD 12'!M18+'[5]DPD 13'!M18+'[5]DPD 14'!M18+'[5]DPD 15'!M18+'[5]DPD 16'!M18+'[5]DPD 17'!M18+'[5]DPD 18'!M18+'[5]DPD 19'!M18+'[5]DPD 20'!M18</f>
        <v>2</v>
      </c>
      <c r="N18" s="229">
        <f>'[5]DPD 01'!N18+'[5]DPD 02'!N18+'[5]DPD 03'!N18+'[5]DPD 04'!N18+'[5]DPD 05'!N18+'[5]DPD 06'!N18+'[5]DPD 07'!N18+'[5]DPD 08'!N18+'[5]DPD 09'!N18+'[5]DPD 10'!N18+'[5]DPD 11'!N18+'[5]DPD 12'!N18+'[5]DPD 13'!N18+'[5]DPD 14'!N18+'[5]DPD 15'!N18+'[5]DPD 16'!N18+'[5]DPD 17'!N18+'[5]DPD 18'!N18+'[5]DPD 19'!N18+'[5]DPD 20'!N18</f>
        <v>2</v>
      </c>
      <c r="O18" s="231">
        <f>M18+N18</f>
        <v>4</v>
      </c>
    </row>
    <row r="19" spans="1:16" ht="15.75" x14ac:dyDescent="0.25">
      <c r="A19" s="201"/>
      <c r="B19" s="227"/>
      <c r="C19" s="228" t="s">
        <v>29</v>
      </c>
      <c r="D19" s="228"/>
      <c r="E19" s="228"/>
      <c r="F19" s="228"/>
      <c r="G19" s="228"/>
      <c r="H19" s="228"/>
      <c r="I19" s="228"/>
      <c r="J19" s="228"/>
      <c r="K19" s="228"/>
      <c r="L19" s="228"/>
      <c r="M19" s="229">
        <f>'[5]DPD 01'!M19+'[5]DPD 02'!M19+'[5]DPD 03'!M19+'[5]DPD 04'!M19+'[5]DPD 05'!M19+'[5]DPD 06'!M19+'[5]DPD 07'!M19+'[5]DPD 08'!M19+'[5]DPD 09'!M19+'[5]DPD 10'!M19+'[5]DPD 11'!M19+'[5]DPD 12'!M19+'[5]DPD 13'!M19+'[5]DPD 14'!M19+'[5]DPD 15'!M19+'[5]DPD 16'!M19+'[5]DPD 17'!M19+'[5]DPD 18'!M19+'[5]DPD 19'!M19+'[5]DPD 20'!M19</f>
        <v>23</v>
      </c>
      <c r="N19" s="229">
        <f>'[5]DPD 01'!N19+'[5]DPD 02'!N19+'[5]DPD 03'!N19+'[5]DPD 04'!N19+'[5]DPD 05'!N19+'[5]DPD 06'!N19+'[5]DPD 07'!N19+'[5]DPD 08'!N19+'[5]DPD 09'!N19+'[5]DPD 10'!N19+'[5]DPD 11'!N19+'[5]DPD 12'!N19+'[5]DPD 13'!N19+'[5]DPD 14'!N19+'[5]DPD 15'!N19+'[5]DPD 16'!N19+'[5]DPD 17'!N19+'[5]DPD 18'!N19+'[5]DPD 19'!N19+'[5]DPD 20'!N19</f>
        <v>19</v>
      </c>
      <c r="O19" s="231">
        <f>M19+N19</f>
        <v>42</v>
      </c>
    </row>
    <row r="20" spans="1:16" ht="16.5" thickBot="1" x14ac:dyDescent="0.3">
      <c r="A20" s="201"/>
      <c r="B20" s="232"/>
      <c r="C20" s="233" t="s">
        <v>30</v>
      </c>
      <c r="D20" s="233"/>
      <c r="E20" s="233"/>
      <c r="F20" s="233"/>
      <c r="G20" s="233"/>
      <c r="H20" s="233"/>
      <c r="I20" s="233"/>
      <c r="J20" s="233"/>
      <c r="K20" s="233"/>
      <c r="L20" s="233"/>
      <c r="M20" s="234">
        <f>M17+M18+M19</f>
        <v>2216</v>
      </c>
      <c r="N20" s="235">
        <f>N17+N18+N19</f>
        <v>2460</v>
      </c>
      <c r="O20" s="236">
        <f>M20+N20</f>
        <v>4676</v>
      </c>
    </row>
    <row r="21" spans="1:16" ht="15.75" x14ac:dyDescent="0.25">
      <c r="A21" s="201"/>
      <c r="B21" s="214"/>
      <c r="C21" s="214"/>
      <c r="D21" s="214"/>
      <c r="E21" s="214"/>
      <c r="F21" s="214"/>
      <c r="G21" s="214"/>
      <c r="H21" s="201"/>
      <c r="I21" s="201"/>
      <c r="J21" s="200"/>
      <c r="K21" s="201"/>
      <c r="L21" s="201"/>
      <c r="M21" s="214"/>
      <c r="N21" s="214"/>
      <c r="O21" s="214"/>
    </row>
    <row r="22" spans="1:16" ht="16.5" thickBot="1" x14ac:dyDescent="0.3">
      <c r="A22" s="201"/>
      <c r="B22" s="213" t="s">
        <v>31</v>
      </c>
      <c r="C22" s="213"/>
      <c r="D22" s="214"/>
      <c r="E22" s="214"/>
      <c r="F22" s="214"/>
      <c r="G22" s="214"/>
      <c r="H22" s="201"/>
      <c r="I22" s="201"/>
      <c r="J22" s="200"/>
      <c r="K22" s="201"/>
      <c r="L22" s="201"/>
      <c r="M22" s="214"/>
      <c r="N22" s="214"/>
      <c r="O22" s="214"/>
    </row>
    <row r="23" spans="1:16" ht="25.5" x14ac:dyDescent="0.25">
      <c r="A23" s="201"/>
      <c r="B23" s="237" t="s">
        <v>14</v>
      </c>
      <c r="C23" s="238"/>
      <c r="D23" s="238"/>
      <c r="E23" s="238"/>
      <c r="F23" s="238"/>
      <c r="G23" s="238"/>
      <c r="H23" s="238"/>
      <c r="I23" s="238"/>
      <c r="J23" s="238"/>
      <c r="K23" s="238"/>
      <c r="L23" s="239"/>
      <c r="M23" s="217" t="s">
        <v>15</v>
      </c>
      <c r="N23" s="217" t="s">
        <v>16</v>
      </c>
      <c r="O23" s="218" t="s">
        <v>17</v>
      </c>
    </row>
    <row r="24" spans="1:16" x14ac:dyDescent="0.25">
      <c r="A24" s="201"/>
      <c r="B24" s="240" t="s">
        <v>18</v>
      </c>
      <c r="C24" s="241"/>
      <c r="D24" s="241"/>
      <c r="E24" s="241"/>
      <c r="F24" s="241"/>
      <c r="G24" s="241"/>
      <c r="H24" s="241"/>
      <c r="I24" s="241"/>
      <c r="J24" s="241"/>
      <c r="K24" s="241"/>
      <c r="L24" s="242"/>
      <c r="M24" s="243" t="s">
        <v>19</v>
      </c>
      <c r="N24" s="243" t="s">
        <v>20</v>
      </c>
      <c r="O24" s="244" t="s">
        <v>21</v>
      </c>
    </row>
    <row r="25" spans="1:16" ht="15.75" x14ac:dyDescent="0.25">
      <c r="A25" s="201"/>
      <c r="B25" s="245" t="s">
        <v>32</v>
      </c>
      <c r="C25" s="228"/>
      <c r="D25" s="228"/>
      <c r="E25" s="228"/>
      <c r="F25" s="228"/>
      <c r="G25" s="228"/>
      <c r="H25" s="228"/>
      <c r="I25" s="228"/>
      <c r="J25" s="228"/>
      <c r="K25" s="228"/>
      <c r="L25" s="228"/>
      <c r="M25" s="229">
        <f>'[5]DPD 01'!M25+'[5]DPD 02'!M25+'[5]DPD 03'!M25+'[5]DPD 04'!M25+'[5]DPD 05'!M25+'[5]DPD 06'!M25+'[5]DPD 07'!M25+'[5]DPD 08'!M25+'[5]DPD 09'!M25+'[5]DPD 10'!M25+'[5]DPD 11'!M25+'[5]DPD 12'!M25+'[5]DPD 13'!M25+'[5]DPD 14'!M25+'[5]DPD 15'!M25+'[5]DPD 16'!M25+'[5]DPD 17'!M25+'[5]DPD 18'!M25+'[5]DPD 19'!M25+'[5]DPD 20'!M25</f>
        <v>4</v>
      </c>
      <c r="N25" s="229">
        <f>'[5]DPD 01'!N25+'[5]DPD 02'!N25+'[5]DPD 03'!N25+'[5]DPD 04'!N25+'[5]DPD 05'!N25+'[5]DPD 06'!N25+'[5]DPD 07'!N25+'[5]DPD 08'!N25+'[5]DPD 09'!N25+'[5]DPD 10'!N25+'[5]DPD 11'!N25+'[5]DPD 12'!N25+'[5]DPD 13'!N25+'[5]DPD 14'!N25+'[5]DPD 15'!N25+'[5]DPD 16'!N25+'[5]DPD 17'!N25+'[5]DPD 18'!N25+'[5]DPD 19'!N25+'[5]DPD 20'!N25</f>
        <v>6</v>
      </c>
      <c r="O25" s="230">
        <f>M25+N25</f>
        <v>10</v>
      </c>
    </row>
    <row r="26" spans="1:16" ht="16.5" thickBot="1" x14ac:dyDescent="0.3">
      <c r="A26" s="201"/>
      <c r="B26" s="246"/>
      <c r="C26" s="233"/>
      <c r="D26" s="233"/>
      <c r="E26" s="233"/>
      <c r="F26" s="233"/>
      <c r="G26" s="233"/>
      <c r="H26" s="233"/>
      <c r="I26" s="233"/>
      <c r="J26" s="233"/>
      <c r="K26" s="233"/>
      <c r="L26" s="233"/>
      <c r="M26" s="247"/>
      <c r="N26" s="247"/>
      <c r="O26" s="248"/>
    </row>
    <row r="27" spans="1:16" ht="15.75" x14ac:dyDescent="0.25">
      <c r="A27" s="201"/>
      <c r="B27" s="214"/>
      <c r="C27" s="214"/>
      <c r="D27" s="214"/>
      <c r="E27" s="214"/>
      <c r="F27" s="214"/>
      <c r="G27" s="214"/>
      <c r="H27" s="214"/>
      <c r="I27" s="214"/>
      <c r="J27" s="200"/>
      <c r="K27" s="201"/>
      <c r="L27" s="201"/>
      <c r="M27" s="201"/>
      <c r="N27" s="201"/>
      <c r="O27" s="201"/>
    </row>
    <row r="28" spans="1:16" ht="16.5" thickBot="1" x14ac:dyDescent="0.3">
      <c r="A28" s="201"/>
      <c r="B28" s="213" t="s">
        <v>33</v>
      </c>
      <c r="C28" s="213"/>
      <c r="D28" s="214"/>
      <c r="E28" s="214"/>
      <c r="F28" s="214"/>
      <c r="G28" s="214"/>
      <c r="H28" s="214"/>
      <c r="I28" s="214"/>
      <c r="J28" s="200"/>
      <c r="K28" s="201"/>
      <c r="L28" s="201"/>
      <c r="M28" s="201"/>
      <c r="N28" s="201"/>
      <c r="O28" s="201"/>
    </row>
    <row r="29" spans="1:16" x14ac:dyDescent="0.25">
      <c r="A29" s="201"/>
      <c r="B29" s="215" t="s">
        <v>14</v>
      </c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49" t="s">
        <v>34</v>
      </c>
    </row>
    <row r="30" spans="1:16" x14ac:dyDescent="0.25">
      <c r="A30" s="201"/>
      <c r="B30" s="219" t="s">
        <v>18</v>
      </c>
      <c r="C30" s="220"/>
      <c r="D30" s="220"/>
      <c r="E30" s="220"/>
      <c r="F30" s="220"/>
      <c r="G30" s="220"/>
      <c r="H30" s="220"/>
      <c r="I30" s="220"/>
      <c r="J30" s="220"/>
      <c r="K30" s="220"/>
      <c r="L30" s="220"/>
      <c r="M30" s="220"/>
      <c r="N30" s="220"/>
      <c r="O30" s="222" t="s">
        <v>19</v>
      </c>
    </row>
    <row r="31" spans="1:16" ht="15.75" x14ac:dyDescent="0.25">
      <c r="A31" s="201"/>
      <c r="B31" s="245" t="s">
        <v>35</v>
      </c>
      <c r="C31" s="228"/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229">
        <f>'[5]DPD 01'!O31+'[5]DPD 02'!O31+'[5]DPD 03'!O31+'[5]DPD 04'!O31+'[5]DPD 05'!O31+'[5]DPD 06'!O31+'[5]DPD 07'!O31+'[5]DPD 08'!O31+'[5]DPD 09'!O31+'[5]DPD 10'!O31+'[5]DPD 11'!O31+'[5]DPD 12'!O31+'[5]DPD 13'!O31+'[5]DPD 14'!O31+'[5]DPD 15'!O31+'[5]DPD 16'!O31+'[5]DPD 17'!O31+'[5]DPD 18'!O31+'[5]DPD 19'!O31+'[5]DPD 20'!O31</f>
        <v>5480</v>
      </c>
      <c r="P31" s="125" t="s">
        <v>36</v>
      </c>
    </row>
    <row r="32" spans="1:16" ht="15.75" x14ac:dyDescent="0.25">
      <c r="A32" s="201"/>
      <c r="B32" s="245" t="s">
        <v>37</v>
      </c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9">
        <f>'[5]DPD 01'!O32+'[5]DPD 02'!O32+'[5]DPD 03'!O32+'[5]DPD 04'!O32+'[5]DPD 05'!O32+'[5]DPD 06'!O32+'[5]DPD 07'!O32+'[5]DPD 08'!O32+'[5]DPD 09'!O32+'[5]DPD 10'!O32+'[5]DPD 11'!O32+'[5]DPD 12'!O32+'[5]DPD 13'!O32+'[5]DPD 14'!O32+'[5]DPD 15'!O32+'[5]DPD 16'!O32+'[5]DPD 17'!O32+'[5]DPD 18'!O32+'[5]DPD 19'!O32+'[5]DPD 20'!O32</f>
        <v>1</v>
      </c>
      <c r="P32" s="80"/>
    </row>
    <row r="33" spans="1:16" ht="15.75" x14ac:dyDescent="0.25">
      <c r="A33" s="201"/>
      <c r="B33" s="245" t="s">
        <v>38</v>
      </c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9">
        <f>'[5]DPD 01'!O33+'[5]DPD 02'!O33+'[5]DPD 03'!O33+'[5]DPD 04'!O33+'[5]DPD 05'!O33+'[5]DPD 06'!O33+'[5]DPD 07'!O33+'[5]DPD 08'!O33+'[5]DPD 09'!O33+'[5]DPD 10'!O33+'[5]DPD 11'!O33+'[5]DPD 12'!O33+'[5]DPD 13'!O33+'[5]DPD 14'!O33+'[5]DPD 15'!O33+'[5]DPD 16'!O33+'[5]DPD 17'!O33+'[5]DPD 18'!O33+'[5]DPD 19'!O33+'[5]DPD 20'!O33</f>
        <v>803</v>
      </c>
      <c r="P33" s="126" t="str">
        <f>O31-(O32+O34)&amp;"  tidak digunakan"</f>
        <v>803  tidak digunakan</v>
      </c>
    </row>
    <row r="34" spans="1:16" ht="18.75" thickBot="1" x14ac:dyDescent="0.3">
      <c r="A34" s="201"/>
      <c r="B34" s="246" t="s">
        <v>39</v>
      </c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48">
        <f>$O$20</f>
        <v>4676</v>
      </c>
      <c r="P34" s="127" t="str">
        <f>IF(O31=O32+O33+O34,"√","X")</f>
        <v>√</v>
      </c>
    </row>
    <row r="35" spans="1:16" x14ac:dyDescent="0.25">
      <c r="A35" s="201"/>
      <c r="B35" s="201"/>
      <c r="C35" s="201"/>
      <c r="D35" s="201"/>
      <c r="E35" s="201"/>
      <c r="F35" s="201"/>
      <c r="G35" s="201"/>
      <c r="H35" s="201"/>
      <c r="I35" s="201"/>
      <c r="J35" s="200"/>
      <c r="K35" s="201"/>
      <c r="L35" s="201"/>
      <c r="M35" s="201"/>
      <c r="N35" s="201"/>
      <c r="O35" s="201"/>
    </row>
    <row r="36" spans="1:16" x14ac:dyDescent="0.25">
      <c r="B36" s="125" t="s">
        <v>252</v>
      </c>
      <c r="C36" s="201"/>
      <c r="D36" s="201"/>
      <c r="E36" s="201"/>
      <c r="F36" s="201"/>
      <c r="G36" s="201"/>
      <c r="H36" s="201"/>
      <c r="I36" s="201"/>
      <c r="J36" s="201"/>
      <c r="K36" s="201"/>
      <c r="L36" s="201"/>
    </row>
    <row r="37" spans="1:16" ht="15.75" thickBot="1" x14ac:dyDescent="0.3">
      <c r="A37" s="201"/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</row>
    <row r="38" spans="1:16" x14ac:dyDescent="0.25">
      <c r="B38" s="250" t="s">
        <v>253</v>
      </c>
      <c r="C38" s="251"/>
      <c r="D38" s="251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2" t="s">
        <v>34</v>
      </c>
    </row>
    <row r="39" spans="1:16" x14ac:dyDescent="0.25">
      <c r="A39" s="253"/>
      <c r="B39" s="254" t="s">
        <v>18</v>
      </c>
      <c r="C39" s="255"/>
      <c r="D39" s="255"/>
      <c r="E39" s="255"/>
      <c r="F39" s="255"/>
      <c r="G39" s="255"/>
      <c r="H39" s="255"/>
      <c r="I39" s="255"/>
      <c r="J39" s="255"/>
      <c r="K39" s="255"/>
      <c r="L39" s="255"/>
      <c r="M39" s="255"/>
      <c r="N39" s="255"/>
      <c r="O39" s="256" t="s">
        <v>19</v>
      </c>
    </row>
    <row r="40" spans="1:16" ht="20.25" customHeight="1" x14ac:dyDescent="0.25">
      <c r="B40" s="257">
        <v>1</v>
      </c>
      <c r="C40" s="258" t="s">
        <v>254</v>
      </c>
      <c r="D40" s="258"/>
      <c r="E40" s="258"/>
      <c r="F40" s="258"/>
      <c r="G40" s="258"/>
      <c r="H40" s="258"/>
      <c r="I40" s="258"/>
      <c r="J40" s="258"/>
      <c r="K40" s="258"/>
      <c r="L40" s="258"/>
      <c r="M40" s="258"/>
      <c r="N40" s="258"/>
      <c r="O40" s="229">
        <f>'[5]DPD 01'!O40+'[5]DPD 02'!O40+'[5]DPD 03'!O40+'[5]DPD 04'!O40+'[5]DPD 05'!O40+'[5]DPD 06'!O40+'[5]DPD 07'!O40+'[5]DPD 08'!O40+'[5]DPD 09'!O40+'[5]DPD 10'!O40+'[5]DPD 11'!O40+'[5]DPD 12'!O40+'[5]DPD 13'!O40+'[5]DPD 14'!O40+'[5]DPD 15'!O40+'[5]DPD 16'!O40+'[5]DPD 17'!O40+'[5]DPD 18'!O40+'[5]DPD 19'!O40+'[5]DPD 20'!O40</f>
        <v>255</v>
      </c>
    </row>
    <row r="41" spans="1:16" ht="15.75" x14ac:dyDescent="0.25">
      <c r="B41" s="257">
        <v>2</v>
      </c>
      <c r="C41" s="258" t="s">
        <v>255</v>
      </c>
      <c r="D41" s="258"/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29">
        <f>'[5]DPD 01'!O41+'[5]DPD 02'!O41+'[5]DPD 03'!O41+'[5]DPD 04'!O41+'[5]DPD 05'!O41+'[5]DPD 06'!O41+'[5]DPD 07'!O41+'[5]DPD 08'!O41+'[5]DPD 09'!O41+'[5]DPD 10'!O41+'[5]DPD 11'!O41+'[5]DPD 12'!O41+'[5]DPD 13'!O41+'[5]DPD 14'!O41+'[5]DPD 15'!O41+'[5]DPD 16'!O41+'[5]DPD 17'!O41+'[5]DPD 18'!O41+'[5]DPD 19'!O41+'[5]DPD 20'!O41</f>
        <v>548</v>
      </c>
    </row>
    <row r="42" spans="1:16" ht="15.75" x14ac:dyDescent="0.25">
      <c r="B42" s="257">
        <v>3</v>
      </c>
      <c r="C42" s="258" t="s">
        <v>256</v>
      </c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29">
        <f>'[5]DPD 01'!O42+'[5]DPD 02'!O42+'[5]DPD 03'!O42+'[5]DPD 04'!O42+'[5]DPD 05'!O42+'[5]DPD 06'!O42+'[5]DPD 07'!O42+'[5]DPD 08'!O42+'[5]DPD 09'!O42+'[5]DPD 10'!O42+'[5]DPD 11'!O42+'[5]DPD 12'!O42+'[5]DPD 13'!O42+'[5]DPD 14'!O42+'[5]DPD 15'!O42+'[5]DPD 16'!O42+'[5]DPD 17'!O42+'[5]DPD 18'!O42+'[5]DPD 19'!O42+'[5]DPD 20'!O42</f>
        <v>226</v>
      </c>
    </row>
    <row r="43" spans="1:16" ht="15.75" x14ac:dyDescent="0.25">
      <c r="B43" s="257">
        <v>4</v>
      </c>
      <c r="C43" s="258" t="s">
        <v>257</v>
      </c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29">
        <f>'[5]DPD 01'!O43+'[5]DPD 02'!O43+'[5]DPD 03'!O43+'[5]DPD 04'!O43+'[5]DPD 05'!O43+'[5]DPD 06'!O43+'[5]DPD 07'!O43+'[5]DPD 08'!O43+'[5]DPD 09'!O43+'[5]DPD 10'!O43+'[5]DPD 11'!O43+'[5]DPD 12'!O43+'[5]DPD 13'!O43+'[5]DPD 14'!O43+'[5]DPD 15'!O43+'[5]DPD 16'!O43+'[5]DPD 17'!O43+'[5]DPD 18'!O43+'[5]DPD 19'!O43+'[5]DPD 20'!O43</f>
        <v>287</v>
      </c>
    </row>
    <row r="44" spans="1:16" ht="15.75" x14ac:dyDescent="0.25">
      <c r="B44" s="257">
        <v>5</v>
      </c>
      <c r="C44" s="258" t="s">
        <v>258</v>
      </c>
      <c r="D44" s="258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29">
        <f>'[5]DPD 01'!O44+'[5]DPD 02'!O44+'[5]DPD 03'!O44+'[5]DPD 04'!O44+'[5]DPD 05'!O44+'[5]DPD 06'!O44+'[5]DPD 07'!O44+'[5]DPD 08'!O44+'[5]DPD 09'!O44+'[5]DPD 10'!O44+'[5]DPD 11'!O44+'[5]DPD 12'!O44+'[5]DPD 13'!O44+'[5]DPD 14'!O44+'[5]DPD 15'!O44+'[5]DPD 16'!O44+'[5]DPD 17'!O44+'[5]DPD 18'!O44+'[5]DPD 19'!O44+'[5]DPD 20'!O44</f>
        <v>493</v>
      </c>
    </row>
    <row r="45" spans="1:16" ht="15.75" x14ac:dyDescent="0.25">
      <c r="B45" s="257">
        <v>6</v>
      </c>
      <c r="C45" s="258" t="s">
        <v>259</v>
      </c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29">
        <f>'[5]DPD 01'!O45+'[5]DPD 02'!O45+'[5]DPD 03'!O45+'[5]DPD 04'!O45+'[5]DPD 05'!O45+'[5]DPD 06'!O45+'[5]DPD 07'!O45+'[5]DPD 08'!O45+'[5]DPD 09'!O45+'[5]DPD 10'!O45+'[5]DPD 11'!O45+'[5]DPD 12'!O45+'[5]DPD 13'!O45+'[5]DPD 14'!O45+'[5]DPD 15'!O45+'[5]DPD 16'!O45+'[5]DPD 17'!O45+'[5]DPD 18'!O45+'[5]DPD 19'!O45+'[5]DPD 20'!O45</f>
        <v>193</v>
      </c>
    </row>
    <row r="46" spans="1:16" ht="15.75" x14ac:dyDescent="0.25">
      <c r="B46" s="257">
        <v>7</v>
      </c>
      <c r="C46" s="258" t="s">
        <v>260</v>
      </c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29">
        <f>'[5]DPD 01'!O46+'[5]DPD 02'!O46+'[5]DPD 03'!O46+'[5]DPD 04'!O46+'[5]DPD 05'!O46+'[5]DPD 06'!O46+'[5]DPD 07'!O46+'[5]DPD 08'!O46+'[5]DPD 09'!O46+'[5]DPD 10'!O46+'[5]DPD 11'!O46+'[5]DPD 12'!O46+'[5]DPD 13'!O46+'[5]DPD 14'!O46+'[5]DPD 15'!O46+'[5]DPD 16'!O46+'[5]DPD 17'!O46+'[5]DPD 18'!O46+'[5]DPD 19'!O46+'[5]DPD 20'!O46</f>
        <v>177</v>
      </c>
    </row>
    <row r="47" spans="1:16" ht="15.75" x14ac:dyDescent="0.25">
      <c r="B47" s="257">
        <v>8</v>
      </c>
      <c r="C47" s="258" t="s">
        <v>261</v>
      </c>
      <c r="D47" s="258"/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29">
        <f>'[5]DPD 01'!O47+'[5]DPD 02'!O47+'[5]DPD 03'!O47+'[5]DPD 04'!O47+'[5]DPD 05'!O47+'[5]DPD 06'!O47+'[5]DPD 07'!O47+'[5]DPD 08'!O47+'[5]DPD 09'!O47+'[5]DPD 10'!O47+'[5]DPD 11'!O47+'[5]DPD 12'!O47+'[5]DPD 13'!O47+'[5]DPD 14'!O47+'[5]DPD 15'!O47+'[5]DPD 16'!O47+'[5]DPD 17'!O47+'[5]DPD 18'!O47+'[5]DPD 19'!O47+'[5]DPD 20'!O47</f>
        <v>65</v>
      </c>
    </row>
    <row r="48" spans="1:16" ht="15.75" x14ac:dyDescent="0.25">
      <c r="B48" s="257">
        <v>9</v>
      </c>
      <c r="C48" s="258" t="s">
        <v>262</v>
      </c>
      <c r="D48" s="258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29">
        <f>'[5]DPD 01'!O48+'[5]DPD 02'!O48+'[5]DPD 03'!O48+'[5]DPD 04'!O48+'[5]DPD 05'!O48+'[5]DPD 06'!O48+'[5]DPD 07'!O48+'[5]DPD 08'!O48+'[5]DPD 09'!O48+'[5]DPD 10'!O48+'[5]DPD 11'!O48+'[5]DPD 12'!O48+'[5]DPD 13'!O48+'[5]DPD 14'!O48+'[5]DPD 15'!O48+'[5]DPD 16'!O48+'[5]DPD 17'!O48+'[5]DPD 18'!O48+'[5]DPD 19'!O48+'[5]DPD 20'!O48</f>
        <v>69</v>
      </c>
    </row>
    <row r="49" spans="1:16" ht="15.75" x14ac:dyDescent="0.25">
      <c r="B49" s="257">
        <v>10</v>
      </c>
      <c r="C49" s="258" t="s">
        <v>263</v>
      </c>
      <c r="D49" s="258"/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29">
        <f>'[5]DPD 01'!O49+'[5]DPD 02'!O49+'[5]DPD 03'!O49+'[5]DPD 04'!O49+'[5]DPD 05'!O49+'[5]DPD 06'!O49+'[5]DPD 07'!O49+'[5]DPD 08'!O49+'[5]DPD 09'!O49+'[5]DPD 10'!O49+'[5]DPD 11'!O49+'[5]DPD 12'!O49+'[5]DPD 13'!O49+'[5]DPD 14'!O49+'[5]DPD 15'!O49+'[5]DPD 16'!O49+'[5]DPD 17'!O49+'[5]DPD 18'!O49+'[5]DPD 19'!O49+'[5]DPD 20'!O49</f>
        <v>579</v>
      </c>
    </row>
    <row r="50" spans="1:16" ht="15.75" x14ac:dyDescent="0.25">
      <c r="B50" s="257">
        <v>11</v>
      </c>
      <c r="C50" s="258" t="s">
        <v>264</v>
      </c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29">
        <f>'[5]DPD 01'!O50+'[5]DPD 02'!O50+'[5]DPD 03'!O50+'[5]DPD 04'!O50+'[5]DPD 05'!O50+'[5]DPD 06'!O50+'[5]DPD 07'!O50+'[5]DPD 08'!O50+'[5]DPD 09'!O50+'[5]DPD 10'!O50+'[5]DPD 11'!O50+'[5]DPD 12'!O50+'[5]DPD 13'!O50+'[5]DPD 14'!O50+'[5]DPD 15'!O50+'[5]DPD 16'!O50+'[5]DPD 17'!O50+'[5]DPD 18'!O50+'[5]DPD 19'!O50+'[5]DPD 20'!O50</f>
        <v>30</v>
      </c>
    </row>
    <row r="51" spans="1:16" ht="15.75" x14ac:dyDescent="0.25">
      <c r="B51" s="257">
        <v>12</v>
      </c>
      <c r="C51" s="258" t="s">
        <v>265</v>
      </c>
      <c r="D51" s="258"/>
      <c r="E51" s="258"/>
      <c r="F51" s="258"/>
      <c r="G51" s="258"/>
      <c r="H51" s="258"/>
      <c r="I51" s="258"/>
      <c r="J51" s="258"/>
      <c r="K51" s="258"/>
      <c r="L51" s="258"/>
      <c r="M51" s="258"/>
      <c r="N51" s="258"/>
      <c r="O51" s="229">
        <f>'[5]DPD 01'!O51+'[5]DPD 02'!O51+'[5]DPD 03'!O51+'[5]DPD 04'!O51+'[5]DPD 05'!O51+'[5]DPD 06'!O51+'[5]DPD 07'!O51+'[5]DPD 08'!O51+'[5]DPD 09'!O51+'[5]DPD 10'!O51+'[5]DPD 11'!O51+'[5]DPD 12'!O51+'[5]DPD 13'!O51+'[5]DPD 14'!O51+'[5]DPD 15'!O51+'[5]DPD 16'!O51+'[5]DPD 17'!O51+'[5]DPD 18'!O51+'[5]DPD 19'!O51+'[5]DPD 20'!O51</f>
        <v>510</v>
      </c>
    </row>
    <row r="52" spans="1:16" ht="15.75" x14ac:dyDescent="0.25">
      <c r="B52" s="257">
        <v>13</v>
      </c>
      <c r="C52" s="258" t="s">
        <v>266</v>
      </c>
      <c r="D52" s="258"/>
      <c r="E52" s="258"/>
      <c r="F52" s="258"/>
      <c r="G52" s="258"/>
      <c r="H52" s="258"/>
      <c r="I52" s="258"/>
      <c r="J52" s="258"/>
      <c r="K52" s="258"/>
      <c r="L52" s="258"/>
      <c r="M52" s="258"/>
      <c r="N52" s="258"/>
      <c r="O52" s="229">
        <f>'[5]DPD 01'!O52+'[5]DPD 02'!O52+'[5]DPD 03'!O52+'[5]DPD 04'!O52+'[5]DPD 05'!O52+'[5]DPD 06'!O52+'[5]DPD 07'!O52+'[5]DPD 08'!O52+'[5]DPD 09'!O52+'[5]DPD 10'!O52+'[5]DPD 11'!O52+'[5]DPD 12'!O52+'[5]DPD 13'!O52+'[5]DPD 14'!O52+'[5]DPD 15'!O52+'[5]DPD 16'!O52+'[5]DPD 17'!O52+'[5]DPD 18'!O52+'[5]DPD 19'!O52+'[5]DPD 20'!O52</f>
        <v>86</v>
      </c>
    </row>
    <row r="54" spans="1:16" ht="15.75" thickBot="1" x14ac:dyDescent="0.3">
      <c r="A54" s="201"/>
      <c r="B54" s="125" t="s">
        <v>48</v>
      </c>
      <c r="C54" s="201"/>
      <c r="D54" s="201"/>
      <c r="E54" s="201"/>
      <c r="F54" s="201"/>
      <c r="G54" s="201"/>
      <c r="H54" s="201"/>
      <c r="I54" s="201"/>
      <c r="J54" s="201"/>
      <c r="K54" s="201"/>
      <c r="L54" s="200"/>
      <c r="M54" s="201"/>
      <c r="N54" s="201"/>
      <c r="O54" s="201"/>
    </row>
    <row r="55" spans="1:16" x14ac:dyDescent="0.25">
      <c r="A55" s="201"/>
      <c r="B55" s="215" t="s">
        <v>14</v>
      </c>
      <c r="C55" s="216"/>
      <c r="D55" s="216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49" t="s">
        <v>34</v>
      </c>
    </row>
    <row r="56" spans="1:16" x14ac:dyDescent="0.25">
      <c r="A56" s="201"/>
      <c r="B56" s="219" t="s">
        <v>18</v>
      </c>
      <c r="C56" s="220"/>
      <c r="D56" s="220"/>
      <c r="E56" s="220"/>
      <c r="F56" s="220"/>
      <c r="G56" s="220"/>
      <c r="H56" s="220"/>
      <c r="I56" s="220"/>
      <c r="J56" s="220"/>
      <c r="K56" s="220"/>
      <c r="L56" s="220"/>
      <c r="M56" s="220"/>
      <c r="N56" s="220"/>
      <c r="O56" s="222" t="s">
        <v>19</v>
      </c>
    </row>
    <row r="57" spans="1:16" x14ac:dyDescent="0.25">
      <c r="A57" s="201"/>
      <c r="B57" s="259" t="s">
        <v>49</v>
      </c>
      <c r="C57" s="260" t="s">
        <v>267</v>
      </c>
      <c r="D57" s="260"/>
      <c r="E57" s="260"/>
      <c r="F57" s="260"/>
      <c r="G57" s="261"/>
      <c r="H57" s="261"/>
      <c r="I57" s="261"/>
      <c r="J57" s="261"/>
      <c r="K57" s="261"/>
      <c r="L57" s="261"/>
      <c r="M57" s="261"/>
      <c r="N57" s="261"/>
      <c r="O57" s="262">
        <f>SUM(O40:O52)</f>
        <v>3518</v>
      </c>
    </row>
    <row r="58" spans="1:16" x14ac:dyDescent="0.25">
      <c r="A58" s="201"/>
      <c r="B58" s="259"/>
      <c r="C58" s="260"/>
      <c r="D58" s="260"/>
      <c r="E58" s="260"/>
      <c r="F58" s="260"/>
      <c r="G58" s="263" t="s">
        <v>268</v>
      </c>
      <c r="H58" s="263"/>
      <c r="I58" s="263"/>
      <c r="J58" s="263"/>
      <c r="K58" s="263"/>
      <c r="L58" s="263"/>
      <c r="M58" s="263"/>
      <c r="N58" s="263"/>
      <c r="O58" s="264"/>
    </row>
    <row r="59" spans="1:16" x14ac:dyDescent="0.25">
      <c r="A59" s="201"/>
      <c r="B59" s="259"/>
      <c r="C59" s="265"/>
      <c r="D59" s="265"/>
      <c r="E59" s="265"/>
      <c r="F59" s="265"/>
      <c r="G59" s="265"/>
      <c r="H59" s="265"/>
      <c r="I59" s="265"/>
      <c r="J59" s="265"/>
      <c r="K59" s="265"/>
      <c r="L59" s="265"/>
      <c r="M59" s="265"/>
      <c r="N59" s="265"/>
      <c r="O59" s="266"/>
    </row>
    <row r="60" spans="1:16" ht="15.75" x14ac:dyDescent="0.25">
      <c r="A60" s="201"/>
      <c r="B60" s="259" t="s">
        <v>51</v>
      </c>
      <c r="C60" s="260" t="s">
        <v>52</v>
      </c>
      <c r="D60" s="260"/>
      <c r="E60" s="260"/>
      <c r="F60" s="260"/>
      <c r="G60" s="261"/>
      <c r="H60" s="261"/>
      <c r="I60" s="261"/>
      <c r="J60" s="261"/>
      <c r="K60" s="261"/>
      <c r="L60" s="261"/>
      <c r="M60" s="261"/>
      <c r="N60" s="261"/>
      <c r="O60" s="229">
        <f>'[5]DPD 01'!O60+'[5]DPD 02'!O60+'[5]DPD 03'!O60+'[5]DPD 04'!O60+'[5]DPD 05'!O60+'[5]DPD 06'!O60+'[5]DPD 07'!O60+'[5]DPD 08'!O60+'[5]DPD 09'!O60+'[5]DPD 10'!O60+'[5]DPD 11'!O60+'[5]DPD 12'!O60+'[5]DPD 13'!O60+'[5]DPD 14'!O60+'[5]DPD 15'!O60+'[5]DPD 16'!O60+'[5]DPD 17'!O60+'[5]DPD 18'!O60+'[5]DPD 19'!O60+'[5]DPD 20'!O60</f>
        <v>1158</v>
      </c>
    </row>
    <row r="61" spans="1:16" x14ac:dyDescent="0.25">
      <c r="A61" s="201"/>
      <c r="B61" s="259"/>
      <c r="C61" s="260"/>
      <c r="D61" s="260"/>
      <c r="E61" s="260"/>
      <c r="F61" s="260"/>
      <c r="G61" s="263" t="s">
        <v>269</v>
      </c>
      <c r="H61" s="263"/>
      <c r="I61" s="263"/>
      <c r="J61" s="263"/>
      <c r="K61" s="263"/>
      <c r="L61" s="263"/>
      <c r="M61" s="263"/>
      <c r="N61" s="263"/>
      <c r="O61" s="264"/>
    </row>
    <row r="62" spans="1:16" x14ac:dyDescent="0.25">
      <c r="A62" s="201"/>
      <c r="B62" s="259"/>
      <c r="C62" s="265"/>
      <c r="D62" s="265"/>
      <c r="E62" s="265"/>
      <c r="F62" s="265"/>
      <c r="G62" s="265"/>
      <c r="H62" s="265"/>
      <c r="I62" s="265"/>
      <c r="J62" s="265"/>
      <c r="K62" s="265"/>
      <c r="L62" s="265"/>
      <c r="M62" s="265"/>
      <c r="N62" s="265"/>
      <c r="O62" s="266"/>
    </row>
    <row r="63" spans="1:16" ht="18" x14ac:dyDescent="0.25">
      <c r="A63" s="201"/>
      <c r="B63" s="259" t="s">
        <v>53</v>
      </c>
      <c r="C63" s="260" t="s">
        <v>54</v>
      </c>
      <c r="D63" s="260"/>
      <c r="E63" s="260"/>
      <c r="F63" s="260"/>
      <c r="G63" s="261"/>
      <c r="H63" s="261"/>
      <c r="I63" s="261"/>
      <c r="J63" s="261"/>
      <c r="K63" s="261"/>
      <c r="L63" s="261"/>
      <c r="M63" s="261"/>
      <c r="N63" s="261"/>
      <c r="O63" s="262">
        <f>O57+O60</f>
        <v>4676</v>
      </c>
      <c r="P63" s="127" t="str">
        <f>IF(O57+O60=O34,"√","X")</f>
        <v>√</v>
      </c>
    </row>
    <row r="64" spans="1:16" ht="15.75" thickBot="1" x14ac:dyDescent="0.3">
      <c r="A64" s="201"/>
      <c r="B64" s="267"/>
      <c r="C64" s="268"/>
      <c r="D64" s="268"/>
      <c r="E64" s="268"/>
      <c r="F64" s="268"/>
      <c r="G64" s="269" t="s">
        <v>270</v>
      </c>
      <c r="H64" s="269"/>
      <c r="I64" s="269"/>
      <c r="J64" s="269"/>
      <c r="K64" s="269"/>
      <c r="L64" s="269"/>
      <c r="M64" s="269"/>
      <c r="N64" s="269"/>
      <c r="O64" s="270"/>
    </row>
  </sheetData>
  <mergeCells count="60">
    <mergeCell ref="B63:B64"/>
    <mergeCell ref="C63:F64"/>
    <mergeCell ref="G63:N63"/>
    <mergeCell ref="G64:O64"/>
    <mergeCell ref="B59:O59"/>
    <mergeCell ref="B60:B61"/>
    <mergeCell ref="C60:F61"/>
    <mergeCell ref="G60:N60"/>
    <mergeCell ref="G61:O61"/>
    <mergeCell ref="B62:O62"/>
    <mergeCell ref="C51:N51"/>
    <mergeCell ref="C52:N52"/>
    <mergeCell ref="B55:N55"/>
    <mergeCell ref="B56:N56"/>
    <mergeCell ref="B57:B58"/>
    <mergeCell ref="C57:F58"/>
    <mergeCell ref="G57:N57"/>
    <mergeCell ref="G58:O58"/>
    <mergeCell ref="C45:N45"/>
    <mergeCell ref="C46:N46"/>
    <mergeCell ref="C47:N47"/>
    <mergeCell ref="C48:N48"/>
    <mergeCell ref="C49:N49"/>
    <mergeCell ref="C50:N50"/>
    <mergeCell ref="B39:N39"/>
    <mergeCell ref="C40:N40"/>
    <mergeCell ref="C41:N41"/>
    <mergeCell ref="C42:N42"/>
    <mergeCell ref="C43:N43"/>
    <mergeCell ref="C44:N44"/>
    <mergeCell ref="B30:N30"/>
    <mergeCell ref="B31:N31"/>
    <mergeCell ref="B32:N32"/>
    <mergeCell ref="B33:N33"/>
    <mergeCell ref="B34:N34"/>
    <mergeCell ref="B38:N38"/>
    <mergeCell ref="C20:L20"/>
    <mergeCell ref="B23:L23"/>
    <mergeCell ref="B24:L24"/>
    <mergeCell ref="B25:L25"/>
    <mergeCell ref="B26:L26"/>
    <mergeCell ref="B29:N29"/>
    <mergeCell ref="C14:L14"/>
    <mergeCell ref="C15:L15"/>
    <mergeCell ref="C16:L16"/>
    <mergeCell ref="C17:L17"/>
    <mergeCell ref="C18:L18"/>
    <mergeCell ref="C19:L19"/>
    <mergeCell ref="B8:C8"/>
    <mergeCell ref="K8:M8"/>
    <mergeCell ref="B9:C9"/>
    <mergeCell ref="K9:M9"/>
    <mergeCell ref="B12:L12"/>
    <mergeCell ref="B13:L13"/>
    <mergeCell ref="B2:O2"/>
    <mergeCell ref="B3:O3"/>
    <mergeCell ref="B4:O4"/>
    <mergeCell ref="B5:O5"/>
    <mergeCell ref="B7:C7"/>
    <mergeCell ref="K7:M7"/>
  </mergeCells>
  <conditionalFormatting sqref="P34">
    <cfRule type="cellIs" dxfId="14" priority="3" operator="equal">
      <formula>"√"</formula>
    </cfRule>
    <cfRule type="cellIs" dxfId="13" priority="4" operator="equal">
      <formula>"v"</formula>
    </cfRule>
    <cfRule type="cellIs" dxfId="12" priority="5" operator="equal">
      <formula>"x"</formula>
    </cfRule>
  </conditionalFormatting>
  <conditionalFormatting sqref="P63">
    <cfRule type="cellIs" dxfId="11" priority="1" operator="equal">
      <formula>"X"</formula>
    </cfRule>
    <cfRule type="cellIs" dxfId="10" priority="2" operator="equal">
      <formula>"√"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P192"/>
  <sheetViews>
    <sheetView topLeftCell="D104" zoomScale="80" zoomScaleNormal="80" workbookViewId="0">
      <selection activeCell="Q122" sqref="Q122"/>
    </sheetView>
  </sheetViews>
  <sheetFormatPr defaultRowHeight="15" x14ac:dyDescent="0.25"/>
  <cols>
    <col min="1" max="1" width="3" style="80" customWidth="1"/>
    <col min="2" max="2" width="8.7109375" style="80" customWidth="1"/>
    <col min="3" max="3" width="5.28515625" style="80" customWidth="1"/>
    <col min="4" max="4" width="17.7109375" style="80" customWidth="1"/>
    <col min="5" max="5" width="8.7109375" style="80" customWidth="1"/>
    <col min="6" max="6" width="11.140625" style="80" customWidth="1"/>
    <col min="7" max="7" width="2.85546875" style="80" customWidth="1"/>
    <col min="8" max="9" width="3.85546875" style="80" customWidth="1"/>
    <col min="10" max="10" width="2.85546875" style="80" customWidth="1"/>
    <col min="11" max="11" width="8.7109375" style="80" customWidth="1"/>
    <col min="12" max="12" width="3.7109375" style="80" customWidth="1"/>
    <col min="13" max="14" width="17.7109375" style="80" customWidth="1"/>
    <col min="15" max="15" width="11.28515625" style="80" customWidth="1"/>
    <col min="16" max="16384" width="9.140625" style="76"/>
  </cols>
  <sheetData>
    <row r="2" spans="2:15" ht="15.75" x14ac:dyDescent="0.25"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2:15" ht="15.75" x14ac:dyDescent="0.25">
      <c r="B3" s="75" t="s">
        <v>271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2:15" ht="15.75" x14ac:dyDescent="0.25">
      <c r="B4" s="75" t="s">
        <v>2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5" spans="2:15" x14ac:dyDescent="0.25">
      <c r="B5" s="77" t="s">
        <v>272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</row>
    <row r="6" spans="2:15" ht="15.75" x14ac:dyDescent="0.25">
      <c r="B6" s="78"/>
      <c r="C6" s="78"/>
      <c r="D6" s="78"/>
      <c r="E6" s="78"/>
      <c r="F6" s="78"/>
      <c r="G6" s="78"/>
      <c r="H6" s="78"/>
      <c r="I6" s="79"/>
      <c r="M6" s="7"/>
    </row>
    <row r="7" spans="2:15" ht="15.75" x14ac:dyDescent="0.25">
      <c r="B7" s="81" t="s">
        <v>4</v>
      </c>
      <c r="C7" s="81"/>
      <c r="D7" s="82"/>
      <c r="E7" s="83"/>
      <c r="F7" s="84"/>
      <c r="G7" s="83"/>
      <c r="H7" s="83"/>
      <c r="I7" s="83"/>
      <c r="J7" s="83"/>
      <c r="K7" s="81" t="s">
        <v>5</v>
      </c>
      <c r="L7" s="81"/>
      <c r="M7" s="81"/>
      <c r="N7" s="85" t="s">
        <v>6</v>
      </c>
    </row>
    <row r="8" spans="2:15" ht="15.75" x14ac:dyDescent="0.25">
      <c r="B8" s="81" t="s">
        <v>7</v>
      </c>
      <c r="C8" s="81"/>
      <c r="D8" s="82" t="s">
        <v>8</v>
      </c>
      <c r="E8" s="83"/>
      <c r="F8" s="84"/>
      <c r="G8" s="83"/>
      <c r="H8" s="83"/>
      <c r="I8" s="83"/>
      <c r="J8" s="83"/>
      <c r="K8" s="81" t="s">
        <v>9</v>
      </c>
      <c r="L8" s="81"/>
      <c r="M8" s="81"/>
      <c r="N8" s="85" t="s">
        <v>10</v>
      </c>
    </row>
    <row r="9" spans="2:15" ht="15.75" x14ac:dyDescent="0.25">
      <c r="B9" s="81" t="s">
        <v>11</v>
      </c>
      <c r="C9" s="81"/>
      <c r="D9" s="82" t="s">
        <v>12</v>
      </c>
      <c r="E9" s="83"/>
      <c r="F9" s="84"/>
      <c r="G9" s="83"/>
      <c r="H9" s="86"/>
      <c r="I9" s="83"/>
      <c r="J9" s="83"/>
      <c r="K9" s="81" t="s">
        <v>57</v>
      </c>
      <c r="L9" s="81"/>
      <c r="M9" s="81"/>
      <c r="N9" s="85" t="s">
        <v>273</v>
      </c>
    </row>
    <row r="10" spans="2:15" ht="15.75" x14ac:dyDescent="0.25">
      <c r="B10" s="78"/>
      <c r="C10" s="78"/>
      <c r="D10" s="78"/>
      <c r="E10" s="78"/>
      <c r="F10" s="78"/>
      <c r="G10" s="78"/>
      <c r="H10" s="78"/>
      <c r="I10" s="78"/>
    </row>
    <row r="11" spans="2:15" ht="16.5" thickBot="1" x14ac:dyDescent="0.3">
      <c r="B11" s="87" t="s">
        <v>13</v>
      </c>
      <c r="C11" s="87"/>
      <c r="D11" s="88"/>
      <c r="E11" s="88"/>
      <c r="F11" s="88"/>
      <c r="G11" s="88"/>
      <c r="H11" s="88"/>
      <c r="I11" s="88"/>
    </row>
    <row r="12" spans="2:15" ht="25.5" x14ac:dyDescent="0.25">
      <c r="B12" s="89" t="s">
        <v>14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1" t="s">
        <v>15</v>
      </c>
      <c r="N12" s="91" t="s">
        <v>16</v>
      </c>
      <c r="O12" s="92" t="s">
        <v>17</v>
      </c>
    </row>
    <row r="13" spans="2:15" x14ac:dyDescent="0.25">
      <c r="B13" s="93" t="s">
        <v>18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5" t="s">
        <v>19</v>
      </c>
      <c r="N13" s="95" t="s">
        <v>20</v>
      </c>
      <c r="O13" s="96" t="s">
        <v>21</v>
      </c>
    </row>
    <row r="14" spans="2:15" ht="15.75" x14ac:dyDescent="0.25">
      <c r="B14" s="97" t="s">
        <v>22</v>
      </c>
      <c r="C14" s="98" t="s">
        <v>23</v>
      </c>
      <c r="D14" s="98"/>
      <c r="E14" s="98"/>
      <c r="F14" s="98"/>
      <c r="G14" s="98"/>
      <c r="H14" s="98"/>
      <c r="I14" s="98"/>
      <c r="J14" s="98"/>
      <c r="K14" s="98"/>
      <c r="L14" s="98"/>
      <c r="M14" s="99"/>
      <c r="N14" s="99"/>
      <c r="O14" s="100"/>
    </row>
    <row r="15" spans="2:15" ht="15.75" x14ac:dyDescent="0.25">
      <c r="B15" s="101"/>
      <c r="C15" s="102" t="s">
        <v>24</v>
      </c>
      <c r="D15" s="102"/>
      <c r="E15" s="102"/>
      <c r="F15" s="102"/>
      <c r="G15" s="102"/>
      <c r="H15" s="102"/>
      <c r="I15" s="102"/>
      <c r="J15" s="102"/>
      <c r="K15" s="102"/>
      <c r="L15" s="102"/>
      <c r="M15" s="103">
        <f>'[6]DPRD PROV 01'!M15+'[6]DPRD PROV 02'!M15+'[6]DPRD PROV 03'!M15+'[6]DPRD PROV 04'!M15+'[6]DPRD PROV 05'!M15+'[6]DPRD PROV 06'!M15+'[6]DPRD PROV 07'!M15+'[6]DPRD PROV 08'!M15+'[6]DPRD PROV 09'!M15+'[6]DPRD PROV 10'!M15+'[6]DPRD PROV 11'!M15+'[6]DPRD PROV 12'!M15+'[6]DPRD PROV 13'!M15+'[6]DPRD PROV 14'!M15+'[6]DPRD PROV 15'!M15+'[6]DPRD PROV 16'!M15+'[6]DPRD PROV 17'!M15+'[6]DPRD PROV 18'!M15+'[6]DPRD PROV 19'!M15+'[6]DPRD PROV 20'!M15</f>
        <v>2580</v>
      </c>
      <c r="N15" s="103">
        <f>'[6]DPRD PROV 01'!N15+'[6]DPRD PROV 02'!N15+'[6]DPRD PROV 03'!N15+'[6]DPRD PROV 04'!N15+'[6]DPRD PROV 05'!N15+'[6]DPRD PROV 06'!N15+'[6]DPRD PROV 07'!N15+'[6]DPRD PROV 08'!N15+'[6]DPRD PROV 09'!N15+'[6]DPRD PROV 10'!N15+'[6]DPRD PROV 11'!N15+'[6]DPRD PROV 12'!N15+'[6]DPRD PROV 13'!N15+'[6]DPRD PROV 14'!N15+'[6]DPRD PROV 15'!N15+'[6]DPRD PROV 16'!N15+'[6]DPRD PROV 17'!N15+'[6]DPRD PROV 18'!N15+'[6]DPRD PROV 19'!N15+'[6]DPRD PROV 20'!N15</f>
        <v>2788</v>
      </c>
      <c r="O15" s="104">
        <f>M15+N15</f>
        <v>5368</v>
      </c>
    </row>
    <row r="16" spans="2:15" ht="15.75" x14ac:dyDescent="0.25">
      <c r="B16" s="97" t="s">
        <v>25</v>
      </c>
      <c r="C16" s="98" t="s">
        <v>26</v>
      </c>
      <c r="D16" s="98"/>
      <c r="E16" s="98"/>
      <c r="F16" s="98"/>
      <c r="G16" s="98"/>
      <c r="H16" s="98"/>
      <c r="I16" s="98"/>
      <c r="J16" s="98"/>
      <c r="K16" s="98"/>
      <c r="L16" s="98"/>
      <c r="M16" s="99"/>
      <c r="N16" s="99"/>
      <c r="O16" s="100"/>
    </row>
    <row r="17" spans="2:16" ht="15.75" x14ac:dyDescent="0.25">
      <c r="B17" s="101"/>
      <c r="C17" s="102" t="s">
        <v>27</v>
      </c>
      <c r="D17" s="102"/>
      <c r="E17" s="102"/>
      <c r="F17" s="102"/>
      <c r="G17" s="102"/>
      <c r="H17" s="102"/>
      <c r="I17" s="102"/>
      <c r="J17" s="102"/>
      <c r="K17" s="102"/>
      <c r="L17" s="102"/>
      <c r="M17" s="103">
        <f>'[6]DPRD PROV 01'!M17+'[6]DPRD PROV 02'!M17+'[6]DPRD PROV 03'!M17+'[6]DPRD PROV 04'!M17+'[6]DPRD PROV 05'!M17+'[6]DPRD PROV 06'!M17+'[6]DPRD PROV 07'!M17+'[6]DPRD PROV 08'!M17+'[6]DPRD PROV 09'!M17+'[6]DPRD PROV 10'!M17+'[6]DPRD PROV 11'!M17+'[6]DPRD PROV 12'!M17+'[6]DPRD PROV 13'!M17+'[6]DPRD PROV 14'!M17+'[6]DPRD PROV 15'!M17+'[6]DPRD PROV 16'!M17+'[6]DPRD PROV 17'!M17+'[6]DPRD PROV 18'!M17+'[6]DPRD PROV 19'!M17+'[6]DPRD PROV 20'!M17</f>
        <v>2191</v>
      </c>
      <c r="N17" s="103">
        <f>'[6]DPRD PROV 01'!N17+'[6]DPRD PROV 02'!N17+'[6]DPRD PROV 03'!N17+'[6]DPRD PROV 04'!N17+'[6]DPRD PROV 05'!N17+'[6]DPRD PROV 06'!N17+'[6]DPRD PROV 07'!N17+'[6]DPRD PROV 08'!N17+'[6]DPRD PROV 09'!N17+'[6]DPRD PROV 10'!N17+'[6]DPRD PROV 11'!N17+'[6]DPRD PROV 12'!N17+'[6]DPRD PROV 13'!N17+'[6]DPRD PROV 14'!N17+'[6]DPRD PROV 15'!N17+'[6]DPRD PROV 16'!N17+'[6]DPRD PROV 17'!N17+'[6]DPRD PROV 18'!N17+'[6]DPRD PROV 19'!N17+'[6]DPRD PROV 20'!N17</f>
        <v>2439</v>
      </c>
      <c r="O17" s="105">
        <f>M17+N17</f>
        <v>4630</v>
      </c>
    </row>
    <row r="18" spans="2:16" ht="15.75" x14ac:dyDescent="0.25">
      <c r="B18" s="101"/>
      <c r="C18" s="102" t="s">
        <v>28</v>
      </c>
      <c r="D18" s="102"/>
      <c r="E18" s="102"/>
      <c r="F18" s="102"/>
      <c r="G18" s="102"/>
      <c r="H18" s="102"/>
      <c r="I18" s="102"/>
      <c r="J18" s="102"/>
      <c r="K18" s="102"/>
      <c r="L18" s="102"/>
      <c r="M18" s="103">
        <f>'[6]DPRD PROV 01'!M18+'[6]DPRD PROV 02'!M18+'[6]DPRD PROV 03'!M18+'[6]DPRD PROV 04'!M18+'[6]DPRD PROV 05'!M18+'[6]DPRD PROV 06'!M18+'[6]DPRD PROV 07'!M18+'[6]DPRD PROV 08'!M18+'[6]DPRD PROV 09'!M18+'[6]DPRD PROV 10'!M18+'[6]DPRD PROV 11'!M18+'[6]DPRD PROV 12'!M18+'[6]DPRD PROV 13'!M18+'[6]DPRD PROV 14'!M18+'[6]DPRD PROV 15'!M18+'[6]DPRD PROV 16'!M18+'[6]DPRD PROV 17'!M18+'[6]DPRD PROV 18'!M18+'[6]DPRD PROV 19'!M18+'[6]DPRD PROV 20'!M18</f>
        <v>0</v>
      </c>
      <c r="N18" s="103">
        <f>'[6]DPRD PROV 01'!N18+'[6]DPRD PROV 02'!N18+'[6]DPRD PROV 03'!N18+'[6]DPRD PROV 04'!N18+'[6]DPRD PROV 05'!N18+'[6]DPRD PROV 06'!N18+'[6]DPRD PROV 07'!N18+'[6]DPRD PROV 08'!N18+'[6]DPRD PROV 09'!N18+'[6]DPRD PROV 10'!N18+'[6]DPRD PROV 11'!N18+'[6]DPRD PROV 12'!N18+'[6]DPRD PROV 13'!N18+'[6]DPRD PROV 14'!N18+'[6]DPRD PROV 15'!N18+'[6]DPRD PROV 16'!N18+'[6]DPRD PROV 17'!N18+'[6]DPRD PROV 18'!N18+'[6]DPRD PROV 19'!N18+'[6]DPRD PROV 20'!N18</f>
        <v>0</v>
      </c>
      <c r="O18" s="105">
        <f>M18+N18</f>
        <v>0</v>
      </c>
    </row>
    <row r="19" spans="2:16" ht="15.75" x14ac:dyDescent="0.25">
      <c r="B19" s="101"/>
      <c r="C19" s="102" t="s">
        <v>29</v>
      </c>
      <c r="D19" s="102"/>
      <c r="E19" s="102"/>
      <c r="F19" s="102"/>
      <c r="G19" s="102"/>
      <c r="H19" s="102"/>
      <c r="I19" s="102"/>
      <c r="J19" s="102"/>
      <c r="K19" s="102"/>
      <c r="L19" s="102"/>
      <c r="M19" s="103">
        <f>'[6]DPRD PROV 01'!M19+'[6]DPRD PROV 02'!M19+'[6]DPRD PROV 03'!M19+'[6]DPRD PROV 04'!M19+'[6]DPRD PROV 05'!M19+'[6]DPRD PROV 06'!M19+'[6]DPRD PROV 07'!M19+'[6]DPRD PROV 08'!M19+'[6]DPRD PROV 09'!M19+'[6]DPRD PROV 10'!M19+'[6]DPRD PROV 11'!M19+'[6]DPRD PROV 12'!M19+'[6]DPRD PROV 13'!M19+'[6]DPRD PROV 14'!M19+'[6]DPRD PROV 15'!M19+'[6]DPRD PROV 16'!M19+'[6]DPRD PROV 17'!M19+'[6]DPRD PROV 18'!M19+'[6]DPRD PROV 19'!M19+'[6]DPRD PROV 20'!M19</f>
        <v>23</v>
      </c>
      <c r="N19" s="103">
        <f>'[6]DPRD PROV 01'!N19+'[6]DPRD PROV 02'!N19+'[6]DPRD PROV 03'!N19+'[6]DPRD PROV 04'!N19+'[6]DPRD PROV 05'!N19+'[6]DPRD PROV 06'!N19+'[6]DPRD PROV 07'!N19+'[6]DPRD PROV 08'!N19+'[6]DPRD PROV 09'!N19+'[6]DPRD PROV 10'!N19+'[6]DPRD PROV 11'!N19+'[6]DPRD PROV 12'!N19+'[6]DPRD PROV 13'!N19+'[6]DPRD PROV 14'!N19+'[6]DPRD PROV 15'!N19+'[6]DPRD PROV 16'!N19+'[6]DPRD PROV 17'!N19+'[6]DPRD PROV 18'!N19+'[6]DPRD PROV 19'!N19+'[6]DPRD PROV 20'!N19</f>
        <v>19</v>
      </c>
      <c r="O19" s="105">
        <f>M19+N19</f>
        <v>42</v>
      </c>
    </row>
    <row r="20" spans="2:16" ht="16.5" thickBot="1" x14ac:dyDescent="0.3">
      <c r="B20" s="106"/>
      <c r="C20" s="107" t="s">
        <v>30</v>
      </c>
      <c r="D20" s="107"/>
      <c r="E20" s="107"/>
      <c r="F20" s="107"/>
      <c r="G20" s="107"/>
      <c r="H20" s="107"/>
      <c r="I20" s="107"/>
      <c r="J20" s="107"/>
      <c r="K20" s="107"/>
      <c r="L20" s="107"/>
      <c r="M20" s="108">
        <f>M17+M18+M19</f>
        <v>2214</v>
      </c>
      <c r="N20" s="109">
        <f>N17+N18+N19</f>
        <v>2458</v>
      </c>
      <c r="O20" s="110">
        <f>M20+N20</f>
        <v>4672</v>
      </c>
    </row>
    <row r="21" spans="2:16" ht="15.75" x14ac:dyDescent="0.25">
      <c r="B21" s="88"/>
      <c r="C21" s="88"/>
      <c r="D21" s="88"/>
      <c r="E21" s="88"/>
      <c r="F21" s="88"/>
      <c r="G21" s="88"/>
      <c r="M21" s="88"/>
      <c r="N21" s="88"/>
      <c r="O21" s="88"/>
    </row>
    <row r="22" spans="2:16" ht="16.5" thickBot="1" x14ac:dyDescent="0.3">
      <c r="B22" s="87" t="s">
        <v>31</v>
      </c>
      <c r="C22" s="87"/>
      <c r="D22" s="88"/>
      <c r="E22" s="88"/>
      <c r="F22" s="88"/>
      <c r="G22" s="88"/>
      <c r="M22" s="88"/>
      <c r="N22" s="88"/>
      <c r="O22" s="88"/>
    </row>
    <row r="23" spans="2:16" ht="25.5" x14ac:dyDescent="0.25">
      <c r="B23" s="111" t="s">
        <v>14</v>
      </c>
      <c r="C23" s="112"/>
      <c r="D23" s="112"/>
      <c r="E23" s="112"/>
      <c r="F23" s="112"/>
      <c r="G23" s="112"/>
      <c r="H23" s="112"/>
      <c r="I23" s="112"/>
      <c r="J23" s="112"/>
      <c r="K23" s="112"/>
      <c r="L23" s="113"/>
      <c r="M23" s="91" t="s">
        <v>15</v>
      </c>
      <c r="N23" s="91" t="s">
        <v>16</v>
      </c>
      <c r="O23" s="92" t="s">
        <v>17</v>
      </c>
    </row>
    <row r="24" spans="2:16" x14ac:dyDescent="0.25">
      <c r="B24" s="114" t="s">
        <v>18</v>
      </c>
      <c r="C24" s="115"/>
      <c r="D24" s="115"/>
      <c r="E24" s="115"/>
      <c r="F24" s="115"/>
      <c r="G24" s="115"/>
      <c r="H24" s="115"/>
      <c r="I24" s="115"/>
      <c r="J24" s="115"/>
      <c r="K24" s="115"/>
      <c r="L24" s="116"/>
      <c r="M24" s="117" t="s">
        <v>19</v>
      </c>
      <c r="N24" s="117" t="s">
        <v>20</v>
      </c>
      <c r="O24" s="118" t="s">
        <v>21</v>
      </c>
    </row>
    <row r="25" spans="2:16" ht="15.75" x14ac:dyDescent="0.25">
      <c r="B25" s="119" t="s">
        <v>32</v>
      </c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3">
        <f>'[6]DPRD PROV 01'!M25+'[6]DPRD PROV 02'!M25+'[6]DPRD PROV 03'!M25+'[6]DPRD PROV 04'!M25+'[6]DPRD PROV 05'!M25+'[6]DPRD PROV 06'!M25+'[6]DPRD PROV 07'!M25+'[6]DPRD PROV 08'!M25+'[6]DPRD PROV 09'!M25+'[6]DPRD PROV 10'!M25+'[6]DPRD PROV 11'!M25+'[6]DPRD PROV 12'!M25+'[6]DPRD PROV 13'!M25+'[6]DPRD PROV 14'!M25+'[6]DPRD PROV 15'!M25+'[6]DPRD PROV 16'!M25+'[6]DPRD PROV 17'!M25+'[6]DPRD PROV 18'!M25+'[6]DPRD PROV 19'!M25+'[6]DPRD PROV 20'!M25</f>
        <v>4</v>
      </c>
      <c r="N25" s="103">
        <f>'[6]DPRD PROV 01'!N25+'[6]DPRD PROV 02'!N25+'[6]DPRD PROV 03'!N25+'[6]DPRD PROV 04'!N25+'[6]DPRD PROV 05'!N25+'[6]DPRD PROV 06'!N25+'[6]DPRD PROV 07'!N25+'[6]DPRD PROV 08'!N25+'[6]DPRD PROV 09'!N25+'[6]DPRD PROV 10'!N25+'[6]DPRD PROV 11'!N25+'[6]DPRD PROV 12'!N25+'[6]DPRD PROV 13'!N25+'[6]DPRD PROV 14'!N25+'[6]DPRD PROV 15'!N25+'[6]DPRD PROV 16'!N25+'[6]DPRD PROV 17'!N25+'[6]DPRD PROV 18'!N25+'[6]DPRD PROV 19'!N25+'[6]DPRD PROV 20'!N25</f>
        <v>6</v>
      </c>
      <c r="O25" s="120">
        <f>M25+N25</f>
        <v>10</v>
      </c>
    </row>
    <row r="26" spans="2:16" ht="16.5" thickBot="1" x14ac:dyDescent="0.3">
      <c r="B26" s="121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3"/>
      <c r="N26" s="103"/>
      <c r="O26" s="123"/>
    </row>
    <row r="27" spans="2:16" ht="15.75" x14ac:dyDescent="0.25">
      <c r="B27" s="88"/>
      <c r="C27" s="88"/>
      <c r="D27" s="88"/>
      <c r="E27" s="88"/>
      <c r="F27" s="88"/>
      <c r="G27" s="88"/>
      <c r="H27" s="88"/>
      <c r="I27" s="88"/>
    </row>
    <row r="28" spans="2:16" ht="16.5" thickBot="1" x14ac:dyDescent="0.3">
      <c r="B28" s="87" t="s">
        <v>33</v>
      </c>
      <c r="C28" s="87"/>
      <c r="D28" s="88"/>
      <c r="E28" s="88"/>
      <c r="F28" s="88"/>
      <c r="G28" s="88"/>
      <c r="H28" s="88"/>
      <c r="I28" s="88"/>
    </row>
    <row r="29" spans="2:16" x14ac:dyDescent="0.25">
      <c r="B29" s="89" t="s">
        <v>14</v>
      </c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124" t="s">
        <v>34</v>
      </c>
    </row>
    <row r="30" spans="2:16" x14ac:dyDescent="0.25">
      <c r="B30" s="93" t="s">
        <v>18</v>
      </c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6" t="s">
        <v>19</v>
      </c>
    </row>
    <row r="31" spans="2:16" ht="15.75" x14ac:dyDescent="0.25">
      <c r="B31" s="119" t="s">
        <v>35</v>
      </c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3">
        <f>'[6]DPRD PROV 01'!O31+'[6]DPRD PROV 02'!O31+'[6]DPRD PROV 03'!O31+'[6]DPRD PROV 04'!O31+'[6]DPRD PROV 05'!O31+'[6]DPRD PROV 06'!O31+'[6]DPRD PROV 07'!O31+'[6]DPRD PROV 08'!O31+'[6]DPRD PROV 09'!O31+'[6]DPRD PROV 10'!O31+'[6]DPRD PROV 11'!O31+'[6]DPRD PROV 12'!O31+'[6]DPRD PROV 13'!O31+'[6]DPRD PROV 14'!O31+'[6]DPRD PROV 15'!O31+'[6]DPRD PROV 16'!O31+'[6]DPRD PROV 17'!O31+'[6]DPRD PROV 18'!O31+'[6]DPRD PROV 19'!O31+'[6]DPRD PROV 20'!O31</f>
        <v>5533</v>
      </c>
      <c r="P31" s="125" t="s">
        <v>36</v>
      </c>
    </row>
    <row r="32" spans="2:16" ht="15.75" x14ac:dyDescent="0.25">
      <c r="B32" s="119" t="s">
        <v>37</v>
      </c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3">
        <f>'[6]DPRD PROV 01'!O32+'[6]DPRD PROV 02'!O32+'[6]DPRD PROV 03'!O32+'[6]DPRD PROV 04'!O32+'[6]DPRD PROV 05'!O32+'[6]DPRD PROV 06'!O32+'[6]DPRD PROV 07'!O32+'[6]DPRD PROV 08'!O32+'[6]DPRD PROV 09'!O32+'[6]DPRD PROV 10'!O32+'[6]DPRD PROV 11'!O32+'[6]DPRD PROV 12'!O32+'[6]DPRD PROV 13'!O32+'[6]DPRD PROV 14'!O32+'[6]DPRD PROV 15'!O32+'[6]DPRD PROV 16'!O32+'[6]DPRD PROV 17'!O32+'[6]DPRD PROV 18'!O32+'[6]DPRD PROV 19'!O32+'[6]DPRD PROV 20'!O32</f>
        <v>29</v>
      </c>
      <c r="P32" s="80"/>
    </row>
    <row r="33" spans="1:16" ht="15.75" x14ac:dyDescent="0.25">
      <c r="B33" s="119" t="s">
        <v>38</v>
      </c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3">
        <f>'[6]DPRD PROV 01'!O33+'[6]DPRD PROV 02'!O33+'[6]DPRD PROV 03'!O33+'[6]DPRD PROV 04'!O33+'[6]DPRD PROV 05'!O33+'[6]DPRD PROV 06'!O33+'[6]DPRD PROV 07'!O33+'[6]DPRD PROV 08'!O33+'[6]DPRD PROV 09'!O33+'[6]DPRD PROV 10'!O33+'[6]DPRD PROV 11'!O33+'[6]DPRD PROV 12'!O33+'[6]DPRD PROV 13'!O33+'[6]DPRD PROV 14'!O33+'[6]DPRD PROV 15'!O33+'[6]DPRD PROV 16'!O33+'[6]DPRD PROV 17'!O33+'[6]DPRD PROV 18'!O33+'[6]DPRD PROV 19'!O33+'[6]DPRD PROV 20'!O33</f>
        <v>832</v>
      </c>
      <c r="P33" s="126" t="str">
        <f>O31-(O32+O34)&amp;"  tidak digunakan"</f>
        <v>832  tidak digunakan</v>
      </c>
    </row>
    <row r="34" spans="1:16" ht="18.75" thickBot="1" x14ac:dyDescent="0.3">
      <c r="B34" s="121" t="s">
        <v>39</v>
      </c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23">
        <f>$O$20</f>
        <v>4672</v>
      </c>
      <c r="P34" s="127" t="str">
        <f>IF(O31=O32+O33+O34,"√","X")</f>
        <v>√</v>
      </c>
    </row>
    <row r="36" spans="1:16" x14ac:dyDescent="0.25">
      <c r="B36" s="128" t="s">
        <v>59</v>
      </c>
    </row>
    <row r="37" spans="1:16" ht="15.75" thickBot="1" x14ac:dyDescent="0.3"/>
    <row r="38" spans="1:16" x14ac:dyDescent="0.25">
      <c r="B38" s="129" t="s">
        <v>60</v>
      </c>
      <c r="C38" s="130"/>
      <c r="D38" s="131"/>
      <c r="E38" s="132"/>
      <c r="F38" s="133" t="s">
        <v>61</v>
      </c>
      <c r="G38" s="128"/>
      <c r="K38" s="129" t="s">
        <v>60</v>
      </c>
      <c r="L38" s="130"/>
      <c r="M38" s="131"/>
      <c r="N38" s="132"/>
      <c r="O38" s="133" t="s">
        <v>61</v>
      </c>
    </row>
    <row r="39" spans="1:16" x14ac:dyDescent="0.25">
      <c r="A39" s="134"/>
      <c r="B39" s="135" t="s">
        <v>18</v>
      </c>
      <c r="C39" s="136"/>
      <c r="D39" s="137"/>
      <c r="E39" s="138"/>
      <c r="F39" s="139" t="s">
        <v>19</v>
      </c>
      <c r="G39" s="134"/>
      <c r="K39" s="135" t="s">
        <v>18</v>
      </c>
      <c r="L39" s="136"/>
      <c r="M39" s="137"/>
      <c r="N39" s="138"/>
      <c r="O39" s="139" t="s">
        <v>19</v>
      </c>
    </row>
    <row r="40" spans="1:16" ht="15.75" x14ac:dyDescent="0.25">
      <c r="B40" s="140" t="s">
        <v>62</v>
      </c>
      <c r="C40" s="141" t="s">
        <v>63</v>
      </c>
      <c r="D40" s="142"/>
      <c r="E40" s="143"/>
      <c r="F40" s="103">
        <f>'[6]DPRD PROV 01'!F40+'[6]DPRD PROV 02'!F40+'[6]DPRD PROV 03'!F40+'[6]DPRD PROV 04'!F40+'[6]DPRD PROV 05'!F40+'[6]DPRD PROV 06'!F40+'[6]DPRD PROV 07'!F40+'[6]DPRD PROV 08'!F40+'[6]DPRD PROV 09'!F40+'[6]DPRD PROV 10'!F40+'[6]DPRD PROV 11'!F40+'[6]DPRD PROV 12'!F40+'[6]DPRD PROV 13'!F40+'[6]DPRD PROV 14'!F40+'[6]DPRD PROV 15'!F40+'[6]DPRD PROV 16'!F40+'[6]DPRD PROV 17'!F40+'[6]DPRD PROV 18'!F40+'[6]DPRD PROV 19'!F40+'[6]DPRD PROV 20'!F40</f>
        <v>135</v>
      </c>
      <c r="K40" s="140" t="s">
        <v>62</v>
      </c>
      <c r="L40" s="141" t="s">
        <v>64</v>
      </c>
      <c r="M40" s="142"/>
      <c r="N40" s="143"/>
      <c r="O40" s="103">
        <f>'[6]DPRD PROV 01'!O40+'[6]DPRD PROV 02'!O40+'[6]DPRD PROV 03'!O40+'[6]DPRD PROV 04'!O40+'[6]DPRD PROV 05'!O40+'[6]DPRD PROV 06'!O40+'[6]DPRD PROV 07'!O40+'[6]DPRD PROV 08'!O40+'[6]DPRD PROV 09'!O40+'[6]DPRD PROV 10'!O40+'[6]DPRD PROV 11'!O40+'[6]DPRD PROV 12'!O40+'[6]DPRD PROV 13'!O40+'[6]DPRD PROV 14'!O40+'[6]DPRD PROV 15'!O40+'[6]DPRD PROV 16'!O40+'[6]DPRD PROV 17'!O40+'[6]DPRD PROV 18'!O40+'[6]DPRD PROV 19'!O40+'[6]DPRD PROV 20'!O40</f>
        <v>230</v>
      </c>
    </row>
    <row r="41" spans="1:16" ht="15.75" x14ac:dyDescent="0.25">
      <c r="B41" s="144" t="s">
        <v>65</v>
      </c>
      <c r="C41" s="145">
        <v>1</v>
      </c>
      <c r="D41" s="271" t="s">
        <v>274</v>
      </c>
      <c r="E41" s="143"/>
      <c r="F41" s="103">
        <f>'[6]DPRD PROV 01'!F41+'[6]DPRD PROV 02'!F41+'[6]DPRD PROV 03'!F41+'[6]DPRD PROV 04'!F41+'[6]DPRD PROV 05'!F41+'[6]DPRD PROV 06'!F41+'[6]DPRD PROV 07'!F41+'[6]DPRD PROV 08'!F41+'[6]DPRD PROV 09'!F41+'[6]DPRD PROV 10'!F41+'[6]DPRD PROV 11'!F41+'[6]DPRD PROV 12'!F41+'[6]DPRD PROV 13'!F41+'[6]DPRD PROV 14'!F41+'[6]DPRD PROV 15'!F41+'[6]DPRD PROV 16'!F41+'[6]DPRD PROV 17'!F41+'[6]DPRD PROV 18'!F41+'[6]DPRD PROV 19'!F41+'[6]DPRD PROV 20'!F41</f>
        <v>119</v>
      </c>
      <c r="K41" s="144" t="s">
        <v>65</v>
      </c>
      <c r="L41" s="145">
        <v>1</v>
      </c>
      <c r="M41" s="271" t="s">
        <v>275</v>
      </c>
      <c r="N41" s="143"/>
      <c r="O41" s="103">
        <f>'[6]DPRD PROV 01'!O41+'[6]DPRD PROV 02'!O41+'[6]DPRD PROV 03'!O41+'[6]DPRD PROV 04'!O41+'[6]DPRD PROV 05'!O41+'[6]DPRD PROV 06'!O41+'[6]DPRD PROV 07'!O41+'[6]DPRD PROV 08'!O41+'[6]DPRD PROV 09'!O41+'[6]DPRD PROV 10'!O41+'[6]DPRD PROV 11'!O41+'[6]DPRD PROV 12'!O41+'[6]DPRD PROV 13'!O41+'[6]DPRD PROV 14'!O41+'[6]DPRD PROV 15'!O41+'[6]DPRD PROV 16'!O41+'[6]DPRD PROV 17'!O41+'[6]DPRD PROV 18'!O41+'[6]DPRD PROV 19'!O41+'[6]DPRD PROV 20'!O41</f>
        <v>162</v>
      </c>
    </row>
    <row r="42" spans="1:16" ht="15.75" x14ac:dyDescent="0.25">
      <c r="B42" s="147"/>
      <c r="C42" s="145">
        <v>2</v>
      </c>
      <c r="D42" s="271" t="s">
        <v>276</v>
      </c>
      <c r="E42" s="143"/>
      <c r="F42" s="103">
        <f>'[6]DPRD PROV 01'!F42+'[6]DPRD PROV 02'!F42+'[6]DPRD PROV 03'!F42+'[6]DPRD PROV 04'!F42+'[6]DPRD PROV 05'!F42+'[6]DPRD PROV 06'!F42+'[6]DPRD PROV 07'!F42+'[6]DPRD PROV 08'!F42+'[6]DPRD PROV 09'!F42+'[6]DPRD PROV 10'!F42+'[6]DPRD PROV 11'!F42+'[6]DPRD PROV 12'!F42+'[6]DPRD PROV 13'!F42+'[6]DPRD PROV 14'!F42+'[6]DPRD PROV 15'!F42+'[6]DPRD PROV 16'!F42+'[6]DPRD PROV 17'!F42+'[6]DPRD PROV 18'!F42+'[6]DPRD PROV 19'!F42+'[6]DPRD PROV 20'!F42</f>
        <v>109</v>
      </c>
      <c r="K42" s="147"/>
      <c r="L42" s="145">
        <v>2</v>
      </c>
      <c r="M42" s="271" t="s">
        <v>277</v>
      </c>
      <c r="N42" s="143"/>
      <c r="O42" s="103">
        <f>'[6]DPRD PROV 01'!O42+'[6]DPRD PROV 02'!O42+'[6]DPRD PROV 03'!O42+'[6]DPRD PROV 04'!O42+'[6]DPRD PROV 05'!O42+'[6]DPRD PROV 06'!O42+'[6]DPRD PROV 07'!O42+'[6]DPRD PROV 08'!O42+'[6]DPRD PROV 09'!O42+'[6]DPRD PROV 10'!O42+'[6]DPRD PROV 11'!O42+'[6]DPRD PROV 12'!O42+'[6]DPRD PROV 13'!O42+'[6]DPRD PROV 14'!O42+'[6]DPRD PROV 15'!O42+'[6]DPRD PROV 16'!O42+'[6]DPRD PROV 17'!O42+'[6]DPRD PROV 18'!O42+'[6]DPRD PROV 19'!O42+'[6]DPRD PROV 20'!O42</f>
        <v>851</v>
      </c>
    </row>
    <row r="43" spans="1:16" ht="15.75" x14ac:dyDescent="0.25">
      <c r="B43" s="147"/>
      <c r="C43" s="145">
        <v>3</v>
      </c>
      <c r="D43" s="271" t="s">
        <v>278</v>
      </c>
      <c r="E43" s="143"/>
      <c r="F43" s="103">
        <f>'[6]DPRD PROV 01'!F43+'[6]DPRD PROV 02'!F43+'[6]DPRD PROV 03'!F43+'[6]DPRD PROV 04'!F43+'[6]DPRD PROV 05'!F43+'[6]DPRD PROV 06'!F43+'[6]DPRD PROV 07'!F43+'[6]DPRD PROV 08'!F43+'[6]DPRD PROV 09'!F43+'[6]DPRD PROV 10'!F43+'[6]DPRD PROV 11'!F43+'[6]DPRD PROV 12'!F43+'[6]DPRD PROV 13'!F43+'[6]DPRD PROV 14'!F43+'[6]DPRD PROV 15'!F43+'[6]DPRD PROV 16'!F43+'[6]DPRD PROV 17'!F43+'[6]DPRD PROV 18'!F43+'[6]DPRD PROV 19'!F43+'[6]DPRD PROV 20'!F43</f>
        <v>30</v>
      </c>
      <c r="K43" s="147"/>
      <c r="L43" s="145">
        <v>3</v>
      </c>
      <c r="M43" s="271" t="s">
        <v>279</v>
      </c>
      <c r="N43" s="143"/>
      <c r="O43" s="103">
        <f>'[6]DPRD PROV 01'!O43+'[6]DPRD PROV 02'!O43+'[6]DPRD PROV 03'!O43+'[6]DPRD PROV 04'!O43+'[6]DPRD PROV 05'!O43+'[6]DPRD PROV 06'!O43+'[6]DPRD PROV 07'!O43+'[6]DPRD PROV 08'!O43+'[6]DPRD PROV 09'!O43+'[6]DPRD PROV 10'!O43+'[6]DPRD PROV 11'!O43+'[6]DPRD PROV 12'!O43+'[6]DPRD PROV 13'!O43+'[6]DPRD PROV 14'!O43+'[6]DPRD PROV 15'!O43+'[6]DPRD PROV 16'!O43+'[6]DPRD PROV 17'!O43+'[6]DPRD PROV 18'!O43+'[6]DPRD PROV 19'!O43+'[6]DPRD PROV 20'!O43</f>
        <v>64</v>
      </c>
    </row>
    <row r="44" spans="1:16" ht="15.75" x14ac:dyDescent="0.25">
      <c r="B44" s="147"/>
      <c r="C44" s="145">
        <v>4</v>
      </c>
      <c r="D44" s="271" t="s">
        <v>280</v>
      </c>
      <c r="E44" s="143"/>
      <c r="F44" s="103">
        <f>'[6]DPRD PROV 01'!F44+'[6]DPRD PROV 02'!F44+'[6]DPRD PROV 03'!F44+'[6]DPRD PROV 04'!F44+'[6]DPRD PROV 05'!F44+'[6]DPRD PROV 06'!F44+'[6]DPRD PROV 07'!F44+'[6]DPRD PROV 08'!F44+'[6]DPRD PROV 09'!F44+'[6]DPRD PROV 10'!F44+'[6]DPRD PROV 11'!F44+'[6]DPRD PROV 12'!F44+'[6]DPRD PROV 13'!F44+'[6]DPRD PROV 14'!F44+'[6]DPRD PROV 15'!F44+'[6]DPRD PROV 16'!F44+'[6]DPRD PROV 17'!F44+'[6]DPRD PROV 18'!F44+'[6]DPRD PROV 19'!F44+'[6]DPRD PROV 20'!F44</f>
        <v>77</v>
      </c>
      <c r="K44" s="147"/>
      <c r="L44" s="145">
        <v>4</v>
      </c>
      <c r="M44" s="271" t="s">
        <v>281</v>
      </c>
      <c r="N44" s="143"/>
      <c r="O44" s="103">
        <f>'[6]DPRD PROV 01'!O44+'[6]DPRD PROV 02'!O44+'[6]DPRD PROV 03'!O44+'[6]DPRD PROV 04'!O44+'[6]DPRD PROV 05'!O44+'[6]DPRD PROV 06'!O44+'[6]DPRD PROV 07'!O44+'[6]DPRD PROV 08'!O44+'[6]DPRD PROV 09'!O44+'[6]DPRD PROV 10'!O44+'[6]DPRD PROV 11'!O44+'[6]DPRD PROV 12'!O44+'[6]DPRD PROV 13'!O44+'[6]DPRD PROV 14'!O44+'[6]DPRD PROV 15'!O44+'[6]DPRD PROV 16'!O44+'[6]DPRD PROV 17'!O44+'[6]DPRD PROV 18'!O44+'[6]DPRD PROV 19'!O44+'[6]DPRD PROV 20'!O44</f>
        <v>44</v>
      </c>
    </row>
    <row r="45" spans="1:16" ht="15.75" x14ac:dyDescent="0.25">
      <c r="B45" s="147"/>
      <c r="C45" s="145">
        <v>5</v>
      </c>
      <c r="D45" s="271" t="s">
        <v>282</v>
      </c>
      <c r="E45" s="143"/>
      <c r="F45" s="103">
        <f>'[6]DPRD PROV 01'!F45+'[6]DPRD PROV 02'!F45+'[6]DPRD PROV 03'!F45+'[6]DPRD PROV 04'!F45+'[6]DPRD PROV 05'!F45+'[6]DPRD PROV 06'!F45+'[6]DPRD PROV 07'!F45+'[6]DPRD PROV 08'!F45+'[6]DPRD PROV 09'!F45+'[6]DPRD PROV 10'!F45+'[6]DPRD PROV 11'!F45+'[6]DPRD PROV 12'!F45+'[6]DPRD PROV 13'!F45+'[6]DPRD PROV 14'!F45+'[6]DPRD PROV 15'!F45+'[6]DPRD PROV 16'!F45+'[6]DPRD PROV 17'!F45+'[6]DPRD PROV 18'!F45+'[6]DPRD PROV 19'!F45+'[6]DPRD PROV 20'!F45</f>
        <v>9</v>
      </c>
      <c r="K45" s="147"/>
      <c r="L45" s="145">
        <v>5</v>
      </c>
      <c r="M45" s="271" t="s">
        <v>283</v>
      </c>
      <c r="N45" s="143"/>
      <c r="O45" s="103">
        <f>'[6]DPRD PROV 01'!O45+'[6]DPRD PROV 02'!O45+'[6]DPRD PROV 03'!O45+'[6]DPRD PROV 04'!O45+'[6]DPRD PROV 05'!O45+'[6]DPRD PROV 06'!O45+'[6]DPRD PROV 07'!O45+'[6]DPRD PROV 08'!O45+'[6]DPRD PROV 09'!O45+'[6]DPRD PROV 10'!O45+'[6]DPRD PROV 11'!O45+'[6]DPRD PROV 12'!O45+'[6]DPRD PROV 13'!O45+'[6]DPRD PROV 14'!O45+'[6]DPRD PROV 15'!O45+'[6]DPRD PROV 16'!O45+'[6]DPRD PROV 17'!O45+'[6]DPRD PROV 18'!O45+'[6]DPRD PROV 19'!O45+'[6]DPRD PROV 20'!O45</f>
        <v>15</v>
      </c>
    </row>
    <row r="46" spans="1:16" ht="15.75" x14ac:dyDescent="0.25">
      <c r="B46" s="147"/>
      <c r="C46" s="145">
        <v>6</v>
      </c>
      <c r="D46" s="271" t="s">
        <v>284</v>
      </c>
      <c r="E46" s="143"/>
      <c r="F46" s="103">
        <f>'[6]DPRD PROV 01'!F46+'[6]DPRD PROV 02'!F46+'[6]DPRD PROV 03'!F46+'[6]DPRD PROV 04'!F46+'[6]DPRD PROV 05'!F46+'[6]DPRD PROV 06'!F46+'[6]DPRD PROV 07'!F46+'[6]DPRD PROV 08'!F46+'[6]DPRD PROV 09'!F46+'[6]DPRD PROV 10'!F46+'[6]DPRD PROV 11'!F46+'[6]DPRD PROV 12'!F46+'[6]DPRD PROV 13'!F46+'[6]DPRD PROV 14'!F46+'[6]DPRD PROV 15'!F46+'[6]DPRD PROV 16'!F46+'[6]DPRD PROV 17'!F46+'[6]DPRD PROV 18'!F46+'[6]DPRD PROV 19'!F46+'[6]DPRD PROV 20'!F46</f>
        <v>8</v>
      </c>
      <c r="K46" s="147"/>
      <c r="L46" s="145">
        <v>6</v>
      </c>
      <c r="M46" s="271" t="s">
        <v>285</v>
      </c>
      <c r="N46" s="143"/>
      <c r="O46" s="103">
        <f>'[6]DPRD PROV 01'!O46+'[6]DPRD PROV 02'!O46+'[6]DPRD PROV 03'!O46+'[6]DPRD PROV 04'!O46+'[6]DPRD PROV 05'!O46+'[6]DPRD PROV 06'!O46+'[6]DPRD PROV 07'!O46+'[6]DPRD PROV 08'!O46+'[6]DPRD PROV 09'!O46+'[6]DPRD PROV 10'!O46+'[6]DPRD PROV 11'!O46+'[6]DPRD PROV 12'!O46+'[6]DPRD PROV 13'!O46+'[6]DPRD PROV 14'!O46+'[6]DPRD PROV 15'!O46+'[6]DPRD PROV 16'!O46+'[6]DPRD PROV 17'!O46+'[6]DPRD PROV 18'!O46+'[6]DPRD PROV 19'!O46+'[6]DPRD PROV 20'!O46</f>
        <v>10</v>
      </c>
    </row>
    <row r="47" spans="1:16" ht="15.75" x14ac:dyDescent="0.25">
      <c r="B47" s="147"/>
      <c r="C47" s="145">
        <v>7</v>
      </c>
      <c r="D47" s="146"/>
      <c r="E47" s="143"/>
      <c r="F47" s="103">
        <f>'[6]DPRD PROV 01'!F47+'[6]DPRD PROV 02'!F47+'[6]DPRD PROV 03'!F47+'[6]DPRD PROV 04'!F47+'[6]DPRD PROV 05'!F47+'[6]DPRD PROV 06'!F47+'[6]DPRD PROV 07'!F47+'[6]DPRD PROV 08'!F47+'[6]DPRD PROV 09'!F47+'[6]DPRD PROV 10'!F47+'[6]DPRD PROV 11'!F47+'[6]DPRD PROV 12'!F47+'[6]DPRD PROV 13'!F47+'[6]DPRD PROV 14'!F47+'[6]DPRD PROV 15'!F47+'[6]DPRD PROV 16'!F47+'[6]DPRD PROV 17'!F47+'[6]DPRD PROV 18'!F47+'[6]DPRD PROV 19'!F47+'[6]DPRD PROV 20'!F47</f>
        <v>2</v>
      </c>
      <c r="K47" s="147"/>
      <c r="L47" s="145">
        <v>7</v>
      </c>
      <c r="M47" s="146"/>
      <c r="N47" s="143"/>
      <c r="O47" s="103">
        <f>'[6]DPRD PROV 01'!O47+'[6]DPRD PROV 02'!O47+'[6]DPRD PROV 03'!O47+'[6]DPRD PROV 04'!O47+'[6]DPRD PROV 05'!O47+'[6]DPRD PROV 06'!O47+'[6]DPRD PROV 07'!O47+'[6]DPRD PROV 08'!O47+'[6]DPRD PROV 09'!O47+'[6]DPRD PROV 10'!O47+'[6]DPRD PROV 11'!O47+'[6]DPRD PROV 12'!O47+'[6]DPRD PROV 13'!O47+'[6]DPRD PROV 14'!O47+'[6]DPRD PROV 15'!O47+'[6]DPRD PROV 16'!O47+'[6]DPRD PROV 17'!O47+'[6]DPRD PROV 18'!O47+'[6]DPRD PROV 19'!O47+'[6]DPRD PROV 20'!O47</f>
        <v>0</v>
      </c>
    </row>
    <row r="48" spans="1:16" ht="15.75" x14ac:dyDescent="0.25">
      <c r="B48" s="147"/>
      <c r="C48" s="145">
        <v>8</v>
      </c>
      <c r="D48" s="146"/>
      <c r="E48" s="143"/>
      <c r="F48" s="103">
        <f>'[6]DPRD PROV 01'!F48+'[6]DPRD PROV 02'!F48+'[6]DPRD PROV 03'!F48+'[6]DPRD PROV 04'!F48+'[6]DPRD PROV 05'!F48+'[6]DPRD PROV 06'!F48+'[6]DPRD PROV 07'!F48+'[6]DPRD PROV 08'!F48+'[6]DPRD PROV 09'!F48+'[6]DPRD PROV 10'!F48+'[6]DPRD PROV 11'!F48+'[6]DPRD PROV 12'!F48+'[6]DPRD PROV 13'!F48+'[6]DPRD PROV 14'!F48+'[6]DPRD PROV 15'!F48+'[6]DPRD PROV 16'!F48+'[6]DPRD PROV 17'!F48+'[6]DPRD PROV 18'!F48+'[6]DPRD PROV 19'!F48+'[6]DPRD PROV 20'!F48</f>
        <v>0</v>
      </c>
      <c r="K48" s="147"/>
      <c r="L48" s="145">
        <v>8</v>
      </c>
      <c r="M48" s="146"/>
      <c r="N48" s="143"/>
      <c r="O48" s="103">
        <f>'[6]DPRD PROV 01'!O48+'[6]DPRD PROV 02'!O48+'[6]DPRD PROV 03'!O48+'[6]DPRD PROV 04'!O48+'[6]DPRD PROV 05'!O48+'[6]DPRD PROV 06'!O48+'[6]DPRD PROV 07'!O48+'[6]DPRD PROV 08'!O48+'[6]DPRD PROV 09'!O48+'[6]DPRD PROV 10'!O48+'[6]DPRD PROV 11'!O48+'[6]DPRD PROV 12'!O48+'[6]DPRD PROV 13'!O48+'[6]DPRD PROV 14'!O48+'[6]DPRD PROV 15'!O48+'[6]DPRD PROV 16'!O48+'[6]DPRD PROV 17'!O48+'[6]DPRD PROV 18'!O48+'[6]DPRD PROV 19'!O48+'[6]DPRD PROV 20'!O48</f>
        <v>0</v>
      </c>
    </row>
    <row r="49" spans="2:15" ht="15.75" x14ac:dyDescent="0.25">
      <c r="B49" s="147"/>
      <c r="C49" s="145">
        <v>9</v>
      </c>
      <c r="D49" s="146"/>
      <c r="E49" s="143"/>
      <c r="F49" s="103">
        <f>'[6]DPRD PROV 01'!F49+'[6]DPRD PROV 02'!F49+'[6]DPRD PROV 03'!F49+'[6]DPRD PROV 04'!F49+'[6]DPRD PROV 05'!F49+'[6]DPRD PROV 06'!F49+'[6]DPRD PROV 07'!F49+'[6]DPRD PROV 08'!F49+'[6]DPRD PROV 09'!F49+'[6]DPRD PROV 10'!F49+'[6]DPRD PROV 11'!F49+'[6]DPRD PROV 12'!F49+'[6]DPRD PROV 13'!F49+'[6]DPRD PROV 14'!F49+'[6]DPRD PROV 15'!F49+'[6]DPRD PROV 16'!F49+'[6]DPRD PROV 17'!F49+'[6]DPRD PROV 18'!F49+'[6]DPRD PROV 19'!F49+'[6]DPRD PROV 20'!F49</f>
        <v>0</v>
      </c>
      <c r="K49" s="147"/>
      <c r="L49" s="145">
        <v>9</v>
      </c>
      <c r="M49" s="146"/>
      <c r="N49" s="143"/>
      <c r="O49" s="103">
        <f>'[6]DPRD PROV 01'!O49+'[6]DPRD PROV 02'!O49+'[6]DPRD PROV 03'!O49+'[6]DPRD PROV 04'!O49+'[6]DPRD PROV 05'!O49+'[6]DPRD PROV 06'!O49+'[6]DPRD PROV 07'!O49+'[6]DPRD PROV 08'!O49+'[6]DPRD PROV 09'!O49+'[6]DPRD PROV 10'!O49+'[6]DPRD PROV 11'!O49+'[6]DPRD PROV 12'!O49+'[6]DPRD PROV 13'!O49+'[6]DPRD PROV 14'!O49+'[6]DPRD PROV 15'!O49+'[6]DPRD PROV 16'!O49+'[6]DPRD PROV 17'!O49+'[6]DPRD PROV 18'!O49+'[6]DPRD PROV 19'!O49+'[6]DPRD PROV 20'!O49</f>
        <v>0</v>
      </c>
    </row>
    <row r="50" spans="2:15" ht="15.75" x14ac:dyDescent="0.25">
      <c r="B50" s="148"/>
      <c r="C50" s="145">
        <v>10</v>
      </c>
      <c r="D50" s="146"/>
      <c r="E50" s="143"/>
      <c r="F50" s="103">
        <f>'[6]DPRD PROV 01'!F50+'[6]DPRD PROV 02'!F50+'[6]DPRD PROV 03'!F50+'[6]DPRD PROV 04'!F50+'[6]DPRD PROV 05'!F50+'[6]DPRD PROV 06'!F50+'[6]DPRD PROV 07'!F50+'[6]DPRD PROV 08'!F50+'[6]DPRD PROV 09'!F50+'[6]DPRD PROV 10'!F50+'[6]DPRD PROV 11'!F50+'[6]DPRD PROV 12'!F50+'[6]DPRD PROV 13'!F50+'[6]DPRD PROV 14'!F50+'[6]DPRD PROV 15'!F50+'[6]DPRD PROV 16'!F50+'[6]DPRD PROV 17'!F50+'[6]DPRD PROV 18'!F50+'[6]DPRD PROV 19'!F50+'[6]DPRD PROV 20'!F50</f>
        <v>0</v>
      </c>
      <c r="K50" s="148"/>
      <c r="L50" s="145">
        <v>10</v>
      </c>
      <c r="M50" s="146"/>
      <c r="N50" s="143"/>
      <c r="O50" s="103">
        <f>'[6]DPRD PROV 01'!O50+'[6]DPRD PROV 02'!O50+'[6]DPRD PROV 03'!O50+'[6]DPRD PROV 04'!O50+'[6]DPRD PROV 05'!O50+'[6]DPRD PROV 06'!O50+'[6]DPRD PROV 07'!O50+'[6]DPRD PROV 08'!O50+'[6]DPRD PROV 09'!O50+'[6]DPRD PROV 10'!O50+'[6]DPRD PROV 11'!O50+'[6]DPRD PROV 12'!O50+'[6]DPRD PROV 13'!O50+'[6]DPRD PROV 14'!O50+'[6]DPRD PROV 15'!O50+'[6]DPRD PROV 16'!O50+'[6]DPRD PROV 17'!O50+'[6]DPRD PROV 18'!O50+'[6]DPRD PROV 19'!O50+'[6]DPRD PROV 20'!O50</f>
        <v>0</v>
      </c>
    </row>
    <row r="51" spans="2:15" x14ac:dyDescent="0.25">
      <c r="B51" s="149" t="s">
        <v>51</v>
      </c>
      <c r="C51" s="150" t="s">
        <v>86</v>
      </c>
      <c r="D51" s="151"/>
      <c r="E51" s="152"/>
      <c r="F51" s="153">
        <f>SUM(F40:F50)</f>
        <v>489</v>
      </c>
      <c r="K51" s="149" t="s">
        <v>51</v>
      </c>
      <c r="L51" s="150" t="s">
        <v>86</v>
      </c>
      <c r="M51" s="151"/>
      <c r="N51" s="152"/>
      <c r="O51" s="153">
        <f>SUM(O40:O50)</f>
        <v>1376</v>
      </c>
    </row>
    <row r="52" spans="2:15" ht="15.75" thickBot="1" x14ac:dyDescent="0.3">
      <c r="B52" s="154"/>
      <c r="C52" s="155"/>
      <c r="D52" s="156"/>
      <c r="E52" s="157"/>
      <c r="F52" s="158" t="e">
        <f ca="1">terbilang(F51)</f>
        <v>#NAME?</v>
      </c>
      <c r="K52" s="154"/>
      <c r="L52" s="155"/>
      <c r="M52" s="156"/>
      <c r="N52" s="157"/>
      <c r="O52" s="158" t="e">
        <f ca="1">terbilang(O51)</f>
        <v>#NAME?</v>
      </c>
    </row>
    <row r="53" spans="2:15" ht="15.75" thickBot="1" x14ac:dyDescent="0.3"/>
    <row r="54" spans="2:15" x14ac:dyDescent="0.25">
      <c r="B54" s="129" t="s">
        <v>60</v>
      </c>
      <c r="C54" s="130"/>
      <c r="D54" s="131"/>
      <c r="E54" s="132"/>
      <c r="F54" s="133" t="s">
        <v>61</v>
      </c>
      <c r="G54" s="128"/>
      <c r="K54" s="129" t="s">
        <v>60</v>
      </c>
      <c r="L54" s="130"/>
      <c r="M54" s="131"/>
      <c r="N54" s="132"/>
      <c r="O54" s="133" t="s">
        <v>61</v>
      </c>
    </row>
    <row r="55" spans="2:15" x14ac:dyDescent="0.25">
      <c r="B55" s="135" t="s">
        <v>18</v>
      </c>
      <c r="C55" s="136"/>
      <c r="D55" s="137"/>
      <c r="E55" s="138"/>
      <c r="F55" s="139" t="s">
        <v>19</v>
      </c>
      <c r="G55" s="134"/>
      <c r="K55" s="135" t="s">
        <v>18</v>
      </c>
      <c r="L55" s="136"/>
      <c r="M55" s="137"/>
      <c r="N55" s="138"/>
      <c r="O55" s="139" t="s">
        <v>19</v>
      </c>
    </row>
    <row r="56" spans="2:15" ht="15.75" x14ac:dyDescent="0.25">
      <c r="B56" s="140" t="s">
        <v>62</v>
      </c>
      <c r="C56" s="159" t="s">
        <v>87</v>
      </c>
      <c r="D56" s="142"/>
      <c r="E56" s="143"/>
      <c r="F56" s="103">
        <f>'[6]DPRD PROV 01'!F56+'[6]DPRD PROV 02'!F56+'[6]DPRD PROV 03'!F56+'[6]DPRD PROV 04'!F56+'[6]DPRD PROV 05'!F56+'[6]DPRD PROV 06'!F56+'[6]DPRD PROV 07'!F56+'[6]DPRD PROV 08'!F56+'[6]DPRD PROV 09'!F56+'[6]DPRD PROV 10'!F56+'[6]DPRD PROV 11'!F56+'[6]DPRD PROV 12'!F56+'[6]DPRD PROV 13'!F56+'[6]DPRD PROV 14'!F56+'[6]DPRD PROV 15'!F56+'[6]DPRD PROV 16'!F56+'[6]DPRD PROV 17'!F56+'[6]DPRD PROV 18'!F56+'[6]DPRD PROV 19'!F56+'[6]DPRD PROV 20'!F56</f>
        <v>123</v>
      </c>
      <c r="K56" s="140" t="s">
        <v>62</v>
      </c>
      <c r="L56" s="141" t="s">
        <v>88</v>
      </c>
      <c r="M56" s="142"/>
      <c r="N56" s="143"/>
      <c r="O56" s="103">
        <f>'[6]DPRD PROV 01'!O56+'[6]DPRD PROV 02'!O56+'[6]DPRD PROV 03'!O56+'[6]DPRD PROV 04'!O56+'[6]DPRD PROV 05'!O56+'[6]DPRD PROV 06'!O56+'[6]DPRD PROV 07'!O56+'[6]DPRD PROV 08'!O56+'[6]DPRD PROV 09'!O56+'[6]DPRD PROV 10'!O56+'[6]DPRD PROV 11'!O56+'[6]DPRD PROV 12'!O56+'[6]DPRD PROV 13'!O56+'[6]DPRD PROV 14'!O56+'[6]DPRD PROV 15'!O56+'[6]DPRD PROV 16'!O56+'[6]DPRD PROV 17'!O56+'[6]DPRD PROV 18'!O56+'[6]DPRD PROV 19'!O56+'[6]DPRD PROV 20'!O56</f>
        <v>59</v>
      </c>
    </row>
    <row r="57" spans="2:15" ht="15.75" x14ac:dyDescent="0.25">
      <c r="B57" s="144" t="s">
        <v>65</v>
      </c>
      <c r="C57" s="145">
        <v>1</v>
      </c>
      <c r="D57" s="271" t="s">
        <v>286</v>
      </c>
      <c r="E57" s="143"/>
      <c r="F57" s="103">
        <f>'[6]DPRD PROV 01'!F57+'[6]DPRD PROV 02'!F57+'[6]DPRD PROV 03'!F57+'[6]DPRD PROV 04'!F57+'[6]DPRD PROV 05'!F57+'[6]DPRD PROV 06'!F57+'[6]DPRD PROV 07'!F57+'[6]DPRD PROV 08'!F57+'[6]DPRD PROV 09'!F57+'[6]DPRD PROV 10'!F57+'[6]DPRD PROV 11'!F57+'[6]DPRD PROV 12'!F57+'[6]DPRD PROV 13'!F57+'[6]DPRD PROV 14'!F57+'[6]DPRD PROV 15'!F57+'[6]DPRD PROV 16'!F57+'[6]DPRD PROV 17'!F57+'[6]DPRD PROV 18'!F57+'[6]DPRD PROV 19'!F57+'[6]DPRD PROV 20'!F57</f>
        <v>112</v>
      </c>
      <c r="K57" s="144" t="s">
        <v>65</v>
      </c>
      <c r="L57" s="145">
        <v>1</v>
      </c>
      <c r="M57" s="271" t="s">
        <v>287</v>
      </c>
      <c r="N57" s="143"/>
      <c r="O57" s="103">
        <f>'[6]DPRD PROV 01'!O57+'[6]DPRD PROV 02'!O57+'[6]DPRD PROV 03'!O57+'[6]DPRD PROV 04'!O57+'[6]DPRD PROV 05'!O57+'[6]DPRD PROV 06'!O57+'[6]DPRD PROV 07'!O57+'[6]DPRD PROV 08'!O57+'[6]DPRD PROV 09'!O57+'[6]DPRD PROV 10'!O57+'[6]DPRD PROV 11'!O57+'[6]DPRD PROV 12'!O57+'[6]DPRD PROV 13'!O57+'[6]DPRD PROV 14'!O57+'[6]DPRD PROV 15'!O57+'[6]DPRD PROV 16'!O57+'[6]DPRD PROV 17'!O57+'[6]DPRD PROV 18'!O57+'[6]DPRD PROV 19'!O57+'[6]DPRD PROV 20'!O57</f>
        <v>128</v>
      </c>
    </row>
    <row r="58" spans="2:15" ht="15.75" x14ac:dyDescent="0.25">
      <c r="B58" s="147"/>
      <c r="C58" s="145">
        <v>2</v>
      </c>
      <c r="D58" s="271" t="s">
        <v>288</v>
      </c>
      <c r="E58" s="143"/>
      <c r="F58" s="103">
        <f>'[6]DPRD PROV 01'!F58+'[6]DPRD PROV 02'!F58+'[6]DPRD PROV 03'!F58+'[6]DPRD PROV 04'!F58+'[6]DPRD PROV 05'!F58+'[6]DPRD PROV 06'!F58+'[6]DPRD PROV 07'!F58+'[6]DPRD PROV 08'!F58+'[6]DPRD PROV 09'!F58+'[6]DPRD PROV 10'!F58+'[6]DPRD PROV 11'!F58+'[6]DPRD PROV 12'!F58+'[6]DPRD PROV 13'!F58+'[6]DPRD PROV 14'!F58+'[6]DPRD PROV 15'!F58+'[6]DPRD PROV 16'!F58+'[6]DPRD PROV 17'!F58+'[6]DPRD PROV 18'!F58+'[6]DPRD PROV 19'!F58+'[6]DPRD PROV 20'!F58</f>
        <v>31</v>
      </c>
      <c r="K58" s="147"/>
      <c r="L58" s="145">
        <v>2</v>
      </c>
      <c r="M58" s="271" t="s">
        <v>289</v>
      </c>
      <c r="N58" s="143"/>
      <c r="O58" s="103">
        <f>'[6]DPRD PROV 01'!O58+'[6]DPRD PROV 02'!O58+'[6]DPRD PROV 03'!O58+'[6]DPRD PROV 04'!O58+'[6]DPRD PROV 05'!O58+'[6]DPRD PROV 06'!O58+'[6]DPRD PROV 07'!O58+'[6]DPRD PROV 08'!O58+'[6]DPRD PROV 09'!O58+'[6]DPRD PROV 10'!O58+'[6]DPRD PROV 11'!O58+'[6]DPRD PROV 12'!O58+'[6]DPRD PROV 13'!O58+'[6]DPRD PROV 14'!O58+'[6]DPRD PROV 15'!O58+'[6]DPRD PROV 16'!O58+'[6]DPRD PROV 17'!O58+'[6]DPRD PROV 18'!O58+'[6]DPRD PROV 19'!O58+'[6]DPRD PROV 20'!O58</f>
        <v>6</v>
      </c>
    </row>
    <row r="59" spans="2:15" ht="15.75" x14ac:dyDescent="0.25">
      <c r="B59" s="147"/>
      <c r="C59" s="145">
        <v>3</v>
      </c>
      <c r="D59" s="271" t="s">
        <v>290</v>
      </c>
      <c r="E59" s="143"/>
      <c r="F59" s="103">
        <f>'[6]DPRD PROV 01'!F59+'[6]DPRD PROV 02'!F59+'[6]DPRD PROV 03'!F59+'[6]DPRD PROV 04'!F59+'[6]DPRD PROV 05'!F59+'[6]DPRD PROV 06'!F59+'[6]DPRD PROV 07'!F59+'[6]DPRD PROV 08'!F59+'[6]DPRD PROV 09'!F59+'[6]DPRD PROV 10'!F59+'[6]DPRD PROV 11'!F59+'[6]DPRD PROV 12'!F59+'[6]DPRD PROV 13'!F59+'[6]DPRD PROV 14'!F59+'[6]DPRD PROV 15'!F59+'[6]DPRD PROV 16'!F59+'[6]DPRD PROV 17'!F59+'[6]DPRD PROV 18'!F59+'[6]DPRD PROV 19'!F59+'[6]DPRD PROV 20'!F59</f>
        <v>30</v>
      </c>
      <c r="K59" s="147"/>
      <c r="L59" s="145">
        <v>3</v>
      </c>
      <c r="M59" s="271" t="s">
        <v>291</v>
      </c>
      <c r="N59" s="143"/>
      <c r="O59" s="103">
        <f>'[6]DPRD PROV 01'!O59+'[6]DPRD PROV 02'!O59+'[6]DPRD PROV 03'!O59+'[6]DPRD PROV 04'!O59+'[6]DPRD PROV 05'!O59+'[6]DPRD PROV 06'!O59+'[6]DPRD PROV 07'!O59+'[6]DPRD PROV 08'!O59+'[6]DPRD PROV 09'!O59+'[6]DPRD PROV 10'!O59+'[6]DPRD PROV 11'!O59+'[6]DPRD PROV 12'!O59+'[6]DPRD PROV 13'!O59+'[6]DPRD PROV 14'!O59+'[6]DPRD PROV 15'!O59+'[6]DPRD PROV 16'!O59+'[6]DPRD PROV 17'!O59+'[6]DPRD PROV 18'!O59+'[6]DPRD PROV 19'!O59+'[6]DPRD PROV 20'!O59</f>
        <v>19</v>
      </c>
    </row>
    <row r="60" spans="2:15" ht="15.75" x14ac:dyDescent="0.25">
      <c r="B60" s="147"/>
      <c r="C60" s="145">
        <v>4</v>
      </c>
      <c r="D60" s="271" t="s">
        <v>292</v>
      </c>
      <c r="E60" s="143"/>
      <c r="F60" s="103">
        <f>'[6]DPRD PROV 01'!F60+'[6]DPRD PROV 02'!F60+'[6]DPRD PROV 03'!F60+'[6]DPRD PROV 04'!F60+'[6]DPRD PROV 05'!F60+'[6]DPRD PROV 06'!F60+'[6]DPRD PROV 07'!F60+'[6]DPRD PROV 08'!F60+'[6]DPRD PROV 09'!F60+'[6]DPRD PROV 10'!F60+'[6]DPRD PROV 11'!F60+'[6]DPRD PROV 12'!F60+'[6]DPRD PROV 13'!F60+'[6]DPRD PROV 14'!F60+'[6]DPRD PROV 15'!F60+'[6]DPRD PROV 16'!F60+'[6]DPRD PROV 17'!F60+'[6]DPRD PROV 18'!F60+'[6]DPRD PROV 19'!F60+'[6]DPRD PROV 20'!F60</f>
        <v>18</v>
      </c>
      <c r="K60" s="147"/>
      <c r="L60" s="145">
        <v>4</v>
      </c>
      <c r="M60" s="271" t="s">
        <v>293</v>
      </c>
      <c r="N60" s="143"/>
      <c r="O60" s="103">
        <f>'[6]DPRD PROV 01'!O60+'[6]DPRD PROV 02'!O60+'[6]DPRD PROV 03'!O60+'[6]DPRD PROV 04'!O60+'[6]DPRD PROV 05'!O60+'[6]DPRD PROV 06'!O60+'[6]DPRD PROV 07'!O60+'[6]DPRD PROV 08'!O60+'[6]DPRD PROV 09'!O60+'[6]DPRD PROV 10'!O60+'[6]DPRD PROV 11'!O60+'[6]DPRD PROV 12'!O60+'[6]DPRD PROV 13'!O60+'[6]DPRD PROV 14'!O60+'[6]DPRD PROV 15'!O60+'[6]DPRD PROV 16'!O60+'[6]DPRD PROV 17'!O60+'[6]DPRD PROV 18'!O60+'[6]DPRD PROV 19'!O60+'[6]DPRD PROV 20'!O60</f>
        <v>98</v>
      </c>
    </row>
    <row r="61" spans="2:15" ht="18" customHeight="1" x14ac:dyDescent="0.25">
      <c r="B61" s="147"/>
      <c r="C61" s="145">
        <v>5</v>
      </c>
      <c r="D61" s="271" t="s">
        <v>294</v>
      </c>
      <c r="E61" s="143"/>
      <c r="F61" s="103">
        <f>'[6]DPRD PROV 01'!F61+'[6]DPRD PROV 02'!F61+'[6]DPRD PROV 03'!F61+'[6]DPRD PROV 04'!F61+'[6]DPRD PROV 05'!F61+'[6]DPRD PROV 06'!F61+'[6]DPRD PROV 07'!F61+'[6]DPRD PROV 08'!F61+'[6]DPRD PROV 09'!F61+'[6]DPRD PROV 10'!F61+'[6]DPRD PROV 11'!F61+'[6]DPRD PROV 12'!F61+'[6]DPRD PROV 13'!F61+'[6]DPRD PROV 14'!F61+'[6]DPRD PROV 15'!F61+'[6]DPRD PROV 16'!F61+'[6]DPRD PROV 17'!F61+'[6]DPRD PROV 18'!F61+'[6]DPRD PROV 19'!F61+'[6]DPRD PROV 20'!F61</f>
        <v>9</v>
      </c>
      <c r="K61" s="147"/>
      <c r="L61" s="145">
        <v>5</v>
      </c>
      <c r="M61" s="272" t="s">
        <v>295</v>
      </c>
      <c r="N61" s="273"/>
      <c r="O61" s="103">
        <f>'[6]DPRD PROV 01'!O61+'[6]DPRD PROV 02'!O61+'[6]DPRD PROV 03'!O61+'[6]DPRD PROV 04'!O61+'[6]DPRD PROV 05'!O61+'[6]DPRD PROV 06'!O61+'[6]DPRD PROV 07'!O61+'[6]DPRD PROV 08'!O61+'[6]DPRD PROV 09'!O61+'[6]DPRD PROV 10'!O61+'[6]DPRD PROV 11'!O61+'[6]DPRD PROV 12'!O61+'[6]DPRD PROV 13'!O61+'[6]DPRD PROV 14'!O61+'[6]DPRD PROV 15'!O61+'[6]DPRD PROV 16'!O61+'[6]DPRD PROV 17'!O61+'[6]DPRD PROV 18'!O61+'[6]DPRD PROV 19'!O61+'[6]DPRD PROV 20'!O61</f>
        <v>3</v>
      </c>
    </row>
    <row r="62" spans="2:15" ht="15.75" x14ac:dyDescent="0.25">
      <c r="B62" s="147"/>
      <c r="C62" s="145">
        <v>6</v>
      </c>
      <c r="D62" s="146"/>
      <c r="E62" s="143"/>
      <c r="F62" s="103">
        <f>'[6]DPRD PROV 01'!F62+'[6]DPRD PROV 02'!F62+'[6]DPRD PROV 03'!F62+'[6]DPRD PROV 04'!F62+'[6]DPRD PROV 05'!F62+'[6]DPRD PROV 06'!F62+'[6]DPRD PROV 07'!F62+'[6]DPRD PROV 08'!F62+'[6]DPRD PROV 09'!F62+'[6]DPRD PROV 10'!F62+'[6]DPRD PROV 11'!F62+'[6]DPRD PROV 12'!F62+'[6]DPRD PROV 13'!F62+'[6]DPRD PROV 14'!F62+'[6]DPRD PROV 15'!F62+'[6]DPRD PROV 16'!F62+'[6]DPRD PROV 17'!F62+'[6]DPRD PROV 18'!F62+'[6]DPRD PROV 19'!F62+'[6]DPRD PROV 20'!F62</f>
        <v>7</v>
      </c>
      <c r="K62" s="147"/>
      <c r="L62" s="145">
        <v>6</v>
      </c>
      <c r="M62" s="271" t="s">
        <v>296</v>
      </c>
      <c r="N62" s="143"/>
      <c r="O62" s="103">
        <f>'[6]DPRD PROV 01'!O62+'[6]DPRD PROV 02'!O62+'[6]DPRD PROV 03'!O62+'[6]DPRD PROV 04'!O62+'[6]DPRD PROV 05'!O62+'[6]DPRD PROV 06'!O62+'[6]DPRD PROV 07'!O62+'[6]DPRD PROV 08'!O62+'[6]DPRD PROV 09'!O62+'[6]DPRD PROV 10'!O62+'[6]DPRD PROV 11'!O62+'[6]DPRD PROV 12'!O62+'[6]DPRD PROV 13'!O62+'[6]DPRD PROV 14'!O62+'[6]DPRD PROV 15'!O62+'[6]DPRD PROV 16'!O62+'[6]DPRD PROV 17'!O62+'[6]DPRD PROV 18'!O62+'[6]DPRD PROV 19'!O62+'[6]DPRD PROV 20'!O62</f>
        <v>1</v>
      </c>
    </row>
    <row r="63" spans="2:15" ht="15.75" x14ac:dyDescent="0.25">
      <c r="B63" s="147"/>
      <c r="C63" s="145">
        <v>7</v>
      </c>
      <c r="D63" s="146"/>
      <c r="E63" s="143"/>
      <c r="F63" s="103">
        <f>'[6]DPRD PROV 01'!F63+'[6]DPRD PROV 02'!F63+'[6]DPRD PROV 03'!F63+'[6]DPRD PROV 04'!F63+'[6]DPRD PROV 05'!F63+'[6]DPRD PROV 06'!F63+'[6]DPRD PROV 07'!F63+'[6]DPRD PROV 08'!F63+'[6]DPRD PROV 09'!F63+'[6]DPRD PROV 10'!F63+'[6]DPRD PROV 11'!F63+'[6]DPRD PROV 12'!F63+'[6]DPRD PROV 13'!F63+'[6]DPRD PROV 14'!F63+'[6]DPRD PROV 15'!F63+'[6]DPRD PROV 16'!F63+'[6]DPRD PROV 17'!F63+'[6]DPRD PROV 18'!F63+'[6]DPRD PROV 19'!F63+'[6]DPRD PROV 20'!F63</f>
        <v>0</v>
      </c>
      <c r="K63" s="147"/>
      <c r="L63" s="145">
        <v>7</v>
      </c>
      <c r="M63" s="146"/>
      <c r="N63" s="143"/>
      <c r="O63" s="103">
        <f>'[6]DPRD PROV 01'!O63+'[6]DPRD PROV 02'!O63+'[6]DPRD PROV 03'!O63+'[6]DPRD PROV 04'!O63+'[6]DPRD PROV 05'!O63+'[6]DPRD PROV 06'!O63+'[6]DPRD PROV 07'!O63+'[6]DPRD PROV 08'!O63+'[6]DPRD PROV 09'!O63+'[6]DPRD PROV 10'!O63+'[6]DPRD PROV 11'!O63+'[6]DPRD PROV 12'!O63+'[6]DPRD PROV 13'!O63+'[6]DPRD PROV 14'!O63+'[6]DPRD PROV 15'!O63+'[6]DPRD PROV 16'!O63+'[6]DPRD PROV 17'!O63+'[6]DPRD PROV 18'!O63+'[6]DPRD PROV 19'!O63+'[6]DPRD PROV 20'!O63</f>
        <v>0</v>
      </c>
    </row>
    <row r="64" spans="2:15" ht="15.75" x14ac:dyDescent="0.25">
      <c r="B64" s="147"/>
      <c r="C64" s="145">
        <v>8</v>
      </c>
      <c r="D64" s="146"/>
      <c r="E64" s="143"/>
      <c r="F64" s="103">
        <f>'[6]DPRD PROV 01'!F64+'[6]DPRD PROV 02'!F64+'[6]DPRD PROV 03'!F64+'[6]DPRD PROV 04'!F64+'[6]DPRD PROV 05'!F64+'[6]DPRD PROV 06'!F64+'[6]DPRD PROV 07'!F64+'[6]DPRD PROV 08'!F64+'[6]DPRD PROV 09'!F64+'[6]DPRD PROV 10'!F64+'[6]DPRD PROV 11'!F64+'[6]DPRD PROV 12'!F64+'[6]DPRD PROV 13'!F64+'[6]DPRD PROV 14'!F64+'[6]DPRD PROV 15'!F64+'[6]DPRD PROV 16'!F64+'[6]DPRD PROV 17'!F64+'[6]DPRD PROV 18'!F64+'[6]DPRD PROV 19'!F64+'[6]DPRD PROV 20'!F64</f>
        <v>0</v>
      </c>
      <c r="K64" s="147"/>
      <c r="L64" s="145">
        <v>8</v>
      </c>
      <c r="M64" s="146"/>
      <c r="N64" s="143"/>
      <c r="O64" s="103">
        <f>'[6]DPRD PROV 01'!O64+'[6]DPRD PROV 02'!O64+'[6]DPRD PROV 03'!O64+'[6]DPRD PROV 04'!O64+'[6]DPRD PROV 05'!O64+'[6]DPRD PROV 06'!O64+'[6]DPRD PROV 07'!O64+'[6]DPRD PROV 08'!O64+'[6]DPRD PROV 09'!O64+'[6]DPRD PROV 10'!O64+'[6]DPRD PROV 11'!O64+'[6]DPRD PROV 12'!O64+'[6]DPRD PROV 13'!O64+'[6]DPRD PROV 14'!O64+'[6]DPRD PROV 15'!O64+'[6]DPRD PROV 16'!O64+'[6]DPRD PROV 17'!O64+'[6]DPRD PROV 18'!O64+'[6]DPRD PROV 19'!O64+'[6]DPRD PROV 20'!O64</f>
        <v>0</v>
      </c>
    </row>
    <row r="65" spans="2:15" ht="15.75" x14ac:dyDescent="0.25">
      <c r="B65" s="147"/>
      <c r="C65" s="145">
        <v>9</v>
      </c>
      <c r="D65" s="146"/>
      <c r="E65" s="143"/>
      <c r="F65" s="103">
        <f>'[6]DPRD PROV 01'!F65+'[6]DPRD PROV 02'!F65+'[6]DPRD PROV 03'!F65+'[6]DPRD PROV 04'!F65+'[6]DPRD PROV 05'!F65+'[6]DPRD PROV 06'!F65+'[6]DPRD PROV 07'!F65+'[6]DPRD PROV 08'!F65+'[6]DPRD PROV 09'!F65+'[6]DPRD PROV 10'!F65+'[6]DPRD PROV 11'!F65+'[6]DPRD PROV 12'!F65+'[6]DPRD PROV 13'!F65+'[6]DPRD PROV 14'!F65+'[6]DPRD PROV 15'!F65+'[6]DPRD PROV 16'!F65+'[6]DPRD PROV 17'!F65+'[6]DPRD PROV 18'!F65+'[6]DPRD PROV 19'!F65+'[6]DPRD PROV 20'!F65</f>
        <v>0</v>
      </c>
      <c r="K65" s="147"/>
      <c r="L65" s="145">
        <v>9</v>
      </c>
      <c r="M65" s="146"/>
      <c r="N65" s="143"/>
      <c r="O65" s="103">
        <f>'[6]DPRD PROV 01'!O65+'[6]DPRD PROV 02'!O65+'[6]DPRD PROV 03'!O65+'[6]DPRD PROV 04'!O65+'[6]DPRD PROV 05'!O65+'[6]DPRD PROV 06'!O65+'[6]DPRD PROV 07'!O65+'[6]DPRD PROV 08'!O65+'[6]DPRD PROV 09'!O65+'[6]DPRD PROV 10'!O65+'[6]DPRD PROV 11'!O65+'[6]DPRD PROV 12'!O65+'[6]DPRD PROV 13'!O65+'[6]DPRD PROV 14'!O65+'[6]DPRD PROV 15'!O65+'[6]DPRD PROV 16'!O65+'[6]DPRD PROV 17'!O65+'[6]DPRD PROV 18'!O65+'[6]DPRD PROV 19'!O65+'[6]DPRD PROV 20'!O65</f>
        <v>0</v>
      </c>
    </row>
    <row r="66" spans="2:15" ht="15.75" x14ac:dyDescent="0.25">
      <c r="B66" s="148"/>
      <c r="C66" s="145">
        <v>10</v>
      </c>
      <c r="D66" s="146"/>
      <c r="E66" s="143"/>
      <c r="F66" s="103">
        <f>'[6]DPRD PROV 01'!F66+'[6]DPRD PROV 02'!F66+'[6]DPRD PROV 03'!F66+'[6]DPRD PROV 04'!F66+'[6]DPRD PROV 05'!F66+'[6]DPRD PROV 06'!F66+'[6]DPRD PROV 07'!F66+'[6]DPRD PROV 08'!F66+'[6]DPRD PROV 09'!F66+'[6]DPRD PROV 10'!F66+'[6]DPRD PROV 11'!F66+'[6]DPRD PROV 12'!F66+'[6]DPRD PROV 13'!F66+'[6]DPRD PROV 14'!F66+'[6]DPRD PROV 15'!F66+'[6]DPRD PROV 16'!F66+'[6]DPRD PROV 17'!F66+'[6]DPRD PROV 18'!F66+'[6]DPRD PROV 19'!F66+'[6]DPRD PROV 20'!F66</f>
        <v>0</v>
      </c>
      <c r="K66" s="148"/>
      <c r="L66" s="145">
        <v>10</v>
      </c>
      <c r="M66" s="146"/>
      <c r="N66" s="143"/>
      <c r="O66" s="103">
        <f>'[6]DPRD PROV 01'!O66+'[6]DPRD PROV 02'!O66+'[6]DPRD PROV 03'!O66+'[6]DPRD PROV 04'!O66+'[6]DPRD PROV 05'!O66+'[6]DPRD PROV 06'!O66+'[6]DPRD PROV 07'!O66+'[6]DPRD PROV 08'!O66+'[6]DPRD PROV 09'!O66+'[6]DPRD PROV 10'!O66+'[6]DPRD PROV 11'!O66+'[6]DPRD PROV 12'!O66+'[6]DPRD PROV 13'!O66+'[6]DPRD PROV 14'!O66+'[6]DPRD PROV 15'!O66+'[6]DPRD PROV 16'!O66+'[6]DPRD PROV 17'!O66+'[6]DPRD PROV 18'!O66+'[6]DPRD PROV 19'!O66+'[6]DPRD PROV 20'!O66</f>
        <v>0</v>
      </c>
    </row>
    <row r="67" spans="2:15" x14ac:dyDescent="0.25">
      <c r="B67" s="149" t="s">
        <v>51</v>
      </c>
      <c r="C67" s="150" t="s">
        <v>86</v>
      </c>
      <c r="D67" s="151"/>
      <c r="E67" s="152"/>
      <c r="F67" s="153">
        <f>SUM(F56:F66)</f>
        <v>330</v>
      </c>
      <c r="K67" s="149" t="s">
        <v>51</v>
      </c>
      <c r="L67" s="150" t="s">
        <v>86</v>
      </c>
      <c r="M67" s="151"/>
      <c r="N67" s="152"/>
      <c r="O67" s="153">
        <f>SUM(O56:O66)</f>
        <v>314</v>
      </c>
    </row>
    <row r="68" spans="2:15" ht="15.75" thickBot="1" x14ac:dyDescent="0.3">
      <c r="B68" s="154"/>
      <c r="C68" s="155"/>
      <c r="D68" s="156"/>
      <c r="E68" s="157"/>
      <c r="F68" s="158" t="e">
        <f ca="1">terbilang(F67)</f>
        <v>#NAME?</v>
      </c>
      <c r="K68" s="154"/>
      <c r="L68" s="155"/>
      <c r="M68" s="156"/>
      <c r="N68" s="157"/>
      <c r="O68" s="158" t="e">
        <f ca="1">terbilang(O67)</f>
        <v>#NAME?</v>
      </c>
    </row>
    <row r="69" spans="2:15" ht="15.75" thickBot="1" x14ac:dyDescent="0.3"/>
    <row r="70" spans="2:15" x14ac:dyDescent="0.25">
      <c r="B70" s="129" t="s">
        <v>60</v>
      </c>
      <c r="C70" s="130"/>
      <c r="D70" s="131"/>
      <c r="E70" s="132"/>
      <c r="F70" s="133" t="s">
        <v>61</v>
      </c>
      <c r="G70" s="128"/>
      <c r="K70" s="129" t="s">
        <v>60</v>
      </c>
      <c r="L70" s="130"/>
      <c r="M70" s="131"/>
      <c r="N70" s="132"/>
      <c r="O70" s="133" t="s">
        <v>61</v>
      </c>
    </row>
    <row r="71" spans="2:15" x14ac:dyDescent="0.25">
      <c r="B71" s="135" t="s">
        <v>18</v>
      </c>
      <c r="C71" s="136"/>
      <c r="D71" s="137"/>
      <c r="E71" s="138"/>
      <c r="F71" s="139" t="s">
        <v>19</v>
      </c>
      <c r="G71" s="134"/>
      <c r="K71" s="135" t="s">
        <v>18</v>
      </c>
      <c r="L71" s="136"/>
      <c r="M71" s="137"/>
      <c r="N71" s="138"/>
      <c r="O71" s="139" t="s">
        <v>19</v>
      </c>
    </row>
    <row r="72" spans="2:15" ht="15.75" x14ac:dyDescent="0.25">
      <c r="B72" s="140" t="s">
        <v>62</v>
      </c>
      <c r="C72" s="141" t="s">
        <v>109</v>
      </c>
      <c r="D72" s="142"/>
      <c r="E72" s="143"/>
      <c r="F72" s="103">
        <f>'[6]DPRD PROV 01'!F72+'[6]DPRD PROV 02'!F72+'[6]DPRD PROV 03'!F72+'[6]DPRD PROV 04'!F72+'[6]DPRD PROV 05'!F72+'[6]DPRD PROV 06'!F72+'[6]DPRD PROV 07'!F72+'[6]DPRD PROV 08'!F72+'[6]DPRD PROV 09'!F72+'[6]DPRD PROV 10'!F72+'[6]DPRD PROV 11'!F72+'[6]DPRD PROV 12'!F72+'[6]DPRD PROV 13'!F72+'[6]DPRD PROV 14'!F72+'[6]DPRD PROV 15'!F72+'[6]DPRD PROV 16'!F72+'[6]DPRD PROV 17'!F72+'[6]DPRD PROV 18'!F72+'[6]DPRD PROV 19'!F72+'[6]DPRD PROV 20'!F72</f>
        <v>30</v>
      </c>
      <c r="K72" s="140" t="s">
        <v>62</v>
      </c>
      <c r="L72" s="141" t="s">
        <v>110</v>
      </c>
      <c r="M72" s="142"/>
      <c r="N72" s="143"/>
      <c r="O72" s="103">
        <f>'[6]DPRD PROV 01'!O72+'[6]DPRD PROV 02'!O72+'[6]DPRD PROV 03'!O72+'[6]DPRD PROV 04'!O72+'[6]DPRD PROV 05'!O72+'[6]DPRD PROV 06'!O72+'[6]DPRD PROV 07'!O72+'[6]DPRD PROV 08'!O72+'[6]DPRD PROV 09'!O72+'[6]DPRD PROV 10'!O72+'[6]DPRD PROV 11'!O72+'[6]DPRD PROV 12'!O72+'[6]DPRD PROV 13'!O72+'[6]DPRD PROV 14'!O72+'[6]DPRD PROV 15'!O72+'[6]DPRD PROV 16'!O72+'[6]DPRD PROV 17'!O72+'[6]DPRD PROV 18'!O72+'[6]DPRD PROV 19'!O72+'[6]DPRD PROV 20'!O72</f>
        <v>22</v>
      </c>
    </row>
    <row r="73" spans="2:15" ht="18" customHeight="1" x14ac:dyDescent="0.25">
      <c r="B73" s="144" t="s">
        <v>65</v>
      </c>
      <c r="C73" s="160">
        <v>1</v>
      </c>
      <c r="D73" s="271" t="s">
        <v>297</v>
      </c>
      <c r="E73" s="274"/>
      <c r="F73" s="103">
        <f>'[6]DPRD PROV 01'!F73+'[6]DPRD PROV 02'!F73+'[6]DPRD PROV 03'!F73+'[6]DPRD PROV 04'!F73+'[6]DPRD PROV 05'!F73+'[6]DPRD PROV 06'!F73+'[6]DPRD PROV 07'!F73+'[6]DPRD PROV 08'!F73+'[6]DPRD PROV 09'!F73+'[6]DPRD PROV 10'!F73+'[6]DPRD PROV 11'!F73+'[6]DPRD PROV 12'!F73+'[6]DPRD PROV 13'!F73+'[6]DPRD PROV 14'!F73+'[6]DPRD PROV 15'!F73+'[6]DPRD PROV 16'!F73+'[6]DPRD PROV 17'!F73+'[6]DPRD PROV 18'!F73+'[6]DPRD PROV 19'!F73+'[6]DPRD PROV 20'!F73</f>
        <v>16</v>
      </c>
      <c r="G73" s="275"/>
      <c r="K73" s="144" t="s">
        <v>65</v>
      </c>
      <c r="L73" s="160">
        <v>1</v>
      </c>
      <c r="M73" s="271" t="s">
        <v>298</v>
      </c>
      <c r="N73" s="276"/>
      <c r="O73" s="103">
        <f>'[6]DPRD PROV 01'!O73+'[6]DPRD PROV 02'!O73+'[6]DPRD PROV 03'!O73+'[6]DPRD PROV 04'!O73+'[6]DPRD PROV 05'!O73+'[6]DPRD PROV 06'!O73+'[6]DPRD PROV 07'!O73+'[6]DPRD PROV 08'!O73+'[6]DPRD PROV 09'!O73+'[6]DPRD PROV 10'!O73+'[6]DPRD PROV 11'!O73+'[6]DPRD PROV 12'!O73+'[6]DPRD PROV 13'!O73+'[6]DPRD PROV 14'!O73+'[6]DPRD PROV 15'!O73+'[6]DPRD PROV 16'!O73+'[6]DPRD PROV 17'!O73+'[6]DPRD PROV 18'!O73+'[6]DPRD PROV 19'!O73+'[6]DPRD PROV 20'!O73</f>
        <v>17</v>
      </c>
    </row>
    <row r="74" spans="2:15" ht="15.75" x14ac:dyDescent="0.25">
      <c r="B74" s="147"/>
      <c r="C74" s="160">
        <v>2</v>
      </c>
      <c r="D74" s="277" t="s">
        <v>299</v>
      </c>
      <c r="E74" s="273"/>
      <c r="F74" s="103">
        <f>'[6]DPRD PROV 01'!F74+'[6]DPRD PROV 02'!F74+'[6]DPRD PROV 03'!F74+'[6]DPRD PROV 04'!F74+'[6]DPRD PROV 05'!F74+'[6]DPRD PROV 06'!F74+'[6]DPRD PROV 07'!F74+'[6]DPRD PROV 08'!F74+'[6]DPRD PROV 09'!F74+'[6]DPRD PROV 10'!F74+'[6]DPRD PROV 11'!F74+'[6]DPRD PROV 12'!F74+'[6]DPRD PROV 13'!F74+'[6]DPRD PROV 14'!F74+'[6]DPRD PROV 15'!F74+'[6]DPRD PROV 16'!F74+'[6]DPRD PROV 17'!F74+'[6]DPRD PROV 18'!F74+'[6]DPRD PROV 19'!F74+'[6]DPRD PROV 20'!F74</f>
        <v>3</v>
      </c>
      <c r="K74" s="147"/>
      <c r="L74" s="160">
        <v>2</v>
      </c>
      <c r="M74" s="278" t="s">
        <v>300</v>
      </c>
      <c r="N74" s="276"/>
      <c r="O74" s="103">
        <f>'[6]DPRD PROV 01'!O74+'[6]DPRD PROV 02'!O74+'[6]DPRD PROV 03'!O74+'[6]DPRD PROV 04'!O74+'[6]DPRD PROV 05'!O74+'[6]DPRD PROV 06'!O74+'[6]DPRD PROV 07'!O74+'[6]DPRD PROV 08'!O74+'[6]DPRD PROV 09'!O74+'[6]DPRD PROV 10'!O74+'[6]DPRD PROV 11'!O74+'[6]DPRD PROV 12'!O74+'[6]DPRD PROV 13'!O74+'[6]DPRD PROV 14'!O74+'[6]DPRD PROV 15'!O74+'[6]DPRD PROV 16'!O74+'[6]DPRD PROV 17'!O74+'[6]DPRD PROV 18'!O74+'[6]DPRD PROV 19'!O74+'[6]DPRD PROV 20'!O74</f>
        <v>9</v>
      </c>
    </row>
    <row r="75" spans="2:15" ht="15" customHeight="1" x14ac:dyDescent="0.25">
      <c r="B75" s="147"/>
      <c r="C75" s="160">
        <v>3</v>
      </c>
      <c r="D75" s="279" t="s">
        <v>301</v>
      </c>
      <c r="E75" s="274"/>
      <c r="F75" s="103">
        <f>'[6]DPRD PROV 01'!F75+'[6]DPRD PROV 02'!F75+'[6]DPRD PROV 03'!F75+'[6]DPRD PROV 04'!F75+'[6]DPRD PROV 05'!F75+'[6]DPRD PROV 06'!F75+'[6]DPRD PROV 07'!F75+'[6]DPRD PROV 08'!F75+'[6]DPRD PROV 09'!F75+'[6]DPRD PROV 10'!F75+'[6]DPRD PROV 11'!F75+'[6]DPRD PROV 12'!F75+'[6]DPRD PROV 13'!F75+'[6]DPRD PROV 14'!F75+'[6]DPRD PROV 15'!F75+'[6]DPRD PROV 16'!F75+'[6]DPRD PROV 17'!F75+'[6]DPRD PROV 18'!F75+'[6]DPRD PROV 19'!F75+'[6]DPRD PROV 20'!F75</f>
        <v>8</v>
      </c>
      <c r="K75" s="147"/>
      <c r="L75" s="160">
        <v>3</v>
      </c>
      <c r="M75" s="278" t="s">
        <v>302</v>
      </c>
      <c r="N75" s="276"/>
      <c r="O75" s="103">
        <f>'[6]DPRD PROV 01'!O75+'[6]DPRD PROV 02'!O75+'[6]DPRD PROV 03'!O75+'[6]DPRD PROV 04'!O75+'[6]DPRD PROV 05'!O75+'[6]DPRD PROV 06'!O75+'[6]DPRD PROV 07'!O75+'[6]DPRD PROV 08'!O75+'[6]DPRD PROV 09'!O75+'[6]DPRD PROV 10'!O75+'[6]DPRD PROV 11'!O75+'[6]DPRD PROV 12'!O75+'[6]DPRD PROV 13'!O75+'[6]DPRD PROV 14'!O75+'[6]DPRD PROV 15'!O75+'[6]DPRD PROV 16'!O75+'[6]DPRD PROV 17'!O75+'[6]DPRD PROV 18'!O75+'[6]DPRD PROV 19'!O75+'[6]DPRD PROV 20'!O75</f>
        <v>7</v>
      </c>
    </row>
    <row r="76" spans="2:15" ht="15.75" x14ac:dyDescent="0.25">
      <c r="B76" s="147"/>
      <c r="C76" s="160">
        <v>4</v>
      </c>
      <c r="D76" s="271" t="s">
        <v>303</v>
      </c>
      <c r="E76" s="274"/>
      <c r="F76" s="103">
        <f>'[6]DPRD PROV 01'!F76+'[6]DPRD PROV 02'!F76+'[6]DPRD PROV 03'!F76+'[6]DPRD PROV 04'!F76+'[6]DPRD PROV 05'!F76+'[6]DPRD PROV 06'!F76+'[6]DPRD PROV 07'!F76+'[6]DPRD PROV 08'!F76+'[6]DPRD PROV 09'!F76+'[6]DPRD PROV 10'!F76+'[6]DPRD PROV 11'!F76+'[6]DPRD PROV 12'!F76+'[6]DPRD PROV 13'!F76+'[6]DPRD PROV 14'!F76+'[6]DPRD PROV 15'!F76+'[6]DPRD PROV 16'!F76+'[6]DPRD PROV 17'!F76+'[6]DPRD PROV 18'!F76+'[6]DPRD PROV 19'!F76+'[6]DPRD PROV 20'!F76</f>
        <v>8</v>
      </c>
      <c r="K76" s="147"/>
      <c r="L76" s="160">
        <v>4</v>
      </c>
      <c r="M76" s="278" t="s">
        <v>304</v>
      </c>
      <c r="N76" s="276"/>
      <c r="O76" s="103">
        <f>'[6]DPRD PROV 01'!O76+'[6]DPRD PROV 02'!O76+'[6]DPRD PROV 03'!O76+'[6]DPRD PROV 04'!O76+'[6]DPRD PROV 05'!O76+'[6]DPRD PROV 06'!O76+'[6]DPRD PROV 07'!O76+'[6]DPRD PROV 08'!O76+'[6]DPRD PROV 09'!O76+'[6]DPRD PROV 10'!O76+'[6]DPRD PROV 11'!O76+'[6]DPRD PROV 12'!O76+'[6]DPRD PROV 13'!O76+'[6]DPRD PROV 14'!O76+'[6]DPRD PROV 15'!O76+'[6]DPRD PROV 16'!O76+'[6]DPRD PROV 17'!O76+'[6]DPRD PROV 18'!O76+'[6]DPRD PROV 19'!O76+'[6]DPRD PROV 20'!O76</f>
        <v>4</v>
      </c>
    </row>
    <row r="77" spans="2:15" ht="20.25" customHeight="1" x14ac:dyDescent="0.25">
      <c r="B77" s="147"/>
      <c r="C77" s="160">
        <v>5</v>
      </c>
      <c r="D77" s="277" t="s">
        <v>305</v>
      </c>
      <c r="E77" s="273"/>
      <c r="F77" s="103">
        <f>'[6]DPRD PROV 01'!F77+'[6]DPRD PROV 02'!F77+'[6]DPRD PROV 03'!F77+'[6]DPRD PROV 04'!F77+'[6]DPRD PROV 05'!F77+'[6]DPRD PROV 06'!F77+'[6]DPRD PROV 07'!F77+'[6]DPRD PROV 08'!F77+'[6]DPRD PROV 09'!F77+'[6]DPRD PROV 10'!F77+'[6]DPRD PROV 11'!F77+'[6]DPRD PROV 12'!F77+'[6]DPRD PROV 13'!F77+'[6]DPRD PROV 14'!F77+'[6]DPRD PROV 15'!F77+'[6]DPRD PROV 16'!F77+'[6]DPRD PROV 17'!F77+'[6]DPRD PROV 18'!F77+'[6]DPRD PROV 19'!F77+'[6]DPRD PROV 20'!F77</f>
        <v>5</v>
      </c>
      <c r="K77" s="147"/>
      <c r="L77" s="160">
        <v>5</v>
      </c>
      <c r="M77" s="277" t="s">
        <v>306</v>
      </c>
      <c r="N77" s="273"/>
      <c r="O77" s="103">
        <f>'[6]DPRD PROV 01'!O77+'[6]DPRD PROV 02'!O77+'[6]DPRD PROV 03'!O77+'[6]DPRD PROV 04'!O77+'[6]DPRD PROV 05'!O77+'[6]DPRD PROV 06'!O77+'[6]DPRD PROV 07'!O77+'[6]DPRD PROV 08'!O77+'[6]DPRD PROV 09'!O77+'[6]DPRD PROV 10'!O77+'[6]DPRD PROV 11'!O77+'[6]DPRD PROV 12'!O77+'[6]DPRD PROV 13'!O77+'[6]DPRD PROV 14'!O77+'[6]DPRD PROV 15'!O77+'[6]DPRD PROV 16'!O77+'[6]DPRD PROV 17'!O77+'[6]DPRD PROV 18'!O77+'[6]DPRD PROV 19'!O77+'[6]DPRD PROV 20'!O77</f>
        <v>2</v>
      </c>
    </row>
    <row r="78" spans="2:15" ht="20.25" customHeight="1" x14ac:dyDescent="0.25">
      <c r="B78" s="147"/>
      <c r="C78" s="160">
        <v>6</v>
      </c>
      <c r="D78" s="277" t="s">
        <v>307</v>
      </c>
      <c r="E78" s="273"/>
      <c r="F78" s="103">
        <f>'[6]DPRD PROV 01'!F78+'[6]DPRD PROV 02'!F78+'[6]DPRD PROV 03'!F78+'[6]DPRD PROV 04'!F78+'[6]DPRD PROV 05'!F78+'[6]DPRD PROV 06'!F78+'[6]DPRD PROV 07'!F78+'[6]DPRD PROV 08'!F78+'[6]DPRD PROV 09'!F78+'[6]DPRD PROV 10'!F78+'[6]DPRD PROV 11'!F78+'[6]DPRD PROV 12'!F78+'[6]DPRD PROV 13'!F78+'[6]DPRD PROV 14'!F78+'[6]DPRD PROV 15'!F78+'[6]DPRD PROV 16'!F78+'[6]DPRD PROV 17'!F78+'[6]DPRD PROV 18'!F78+'[6]DPRD PROV 19'!F78+'[6]DPRD PROV 20'!F78</f>
        <v>23</v>
      </c>
      <c r="K78" s="147"/>
      <c r="L78" s="160">
        <v>6</v>
      </c>
      <c r="M78" s="277" t="s">
        <v>308</v>
      </c>
      <c r="N78" s="273"/>
      <c r="O78" s="103">
        <f>'[6]DPRD PROV 01'!O78+'[6]DPRD PROV 02'!O78+'[6]DPRD PROV 03'!O78+'[6]DPRD PROV 04'!O78+'[6]DPRD PROV 05'!O78+'[6]DPRD PROV 06'!O78+'[6]DPRD PROV 07'!O78+'[6]DPRD PROV 08'!O78+'[6]DPRD PROV 09'!O78+'[6]DPRD PROV 10'!O78+'[6]DPRD PROV 11'!O78+'[6]DPRD PROV 12'!O78+'[6]DPRD PROV 13'!O78+'[6]DPRD PROV 14'!O78+'[6]DPRD PROV 15'!O78+'[6]DPRD PROV 16'!O78+'[6]DPRD PROV 17'!O78+'[6]DPRD PROV 18'!O78+'[6]DPRD PROV 19'!O78+'[6]DPRD PROV 20'!O78</f>
        <v>1</v>
      </c>
    </row>
    <row r="79" spans="2:15" ht="15" customHeight="1" x14ac:dyDescent="0.25">
      <c r="B79" s="147"/>
      <c r="C79" s="160">
        <v>7</v>
      </c>
      <c r="D79" s="280"/>
      <c r="E79" s="274"/>
      <c r="F79" s="103">
        <f>'[6]DPRD PROV 01'!F79+'[6]DPRD PROV 02'!F79+'[6]DPRD PROV 03'!F79+'[6]DPRD PROV 04'!F79+'[6]DPRD PROV 05'!F79+'[6]DPRD PROV 06'!F79+'[6]DPRD PROV 07'!F79+'[6]DPRD PROV 08'!F79+'[6]DPRD PROV 09'!F79+'[6]DPRD PROV 10'!F79+'[6]DPRD PROV 11'!F79+'[6]DPRD PROV 12'!F79+'[6]DPRD PROV 13'!F79+'[6]DPRD PROV 14'!F79+'[6]DPRD PROV 15'!F79+'[6]DPRD PROV 16'!F79+'[6]DPRD PROV 17'!F79+'[6]DPRD PROV 18'!F79+'[6]DPRD PROV 19'!F79+'[6]DPRD PROV 20'!F79</f>
        <v>0</v>
      </c>
      <c r="K79" s="147"/>
      <c r="L79" s="160">
        <v>7</v>
      </c>
      <c r="M79" s="281"/>
      <c r="N79" s="282"/>
      <c r="O79" s="103">
        <f>'[6]DPRD PROV 01'!O79+'[6]DPRD PROV 02'!O79+'[6]DPRD PROV 03'!O79+'[6]DPRD PROV 04'!O79+'[6]DPRD PROV 05'!O79+'[6]DPRD PROV 06'!O79+'[6]DPRD PROV 07'!O79+'[6]DPRD PROV 08'!O79+'[6]DPRD PROV 09'!O79+'[6]DPRD PROV 10'!O79+'[6]DPRD PROV 11'!O79+'[6]DPRD PROV 12'!O79+'[6]DPRD PROV 13'!O79+'[6]DPRD PROV 14'!O79+'[6]DPRD PROV 15'!O79+'[6]DPRD PROV 16'!O79+'[6]DPRD PROV 17'!O79+'[6]DPRD PROV 18'!O79+'[6]DPRD PROV 19'!O79+'[6]DPRD PROV 20'!O79</f>
        <v>0</v>
      </c>
    </row>
    <row r="80" spans="2:15" ht="15.75" x14ac:dyDescent="0.25">
      <c r="B80" s="147"/>
      <c r="C80" s="160">
        <v>8</v>
      </c>
      <c r="D80" s="161"/>
      <c r="E80" s="162"/>
      <c r="F80" s="103">
        <f>'[6]DPRD PROV 01'!F80+'[6]DPRD PROV 02'!F80+'[6]DPRD PROV 03'!F80+'[6]DPRD PROV 04'!F80+'[6]DPRD PROV 05'!F80+'[6]DPRD PROV 06'!F80+'[6]DPRD PROV 07'!F80+'[6]DPRD PROV 08'!F80+'[6]DPRD PROV 09'!F80+'[6]DPRD PROV 10'!F80+'[6]DPRD PROV 11'!F80+'[6]DPRD PROV 12'!F80+'[6]DPRD PROV 13'!F80+'[6]DPRD PROV 14'!F80+'[6]DPRD PROV 15'!F80+'[6]DPRD PROV 16'!F80+'[6]DPRD PROV 17'!F80+'[6]DPRD PROV 18'!F80+'[6]DPRD PROV 19'!F80+'[6]DPRD PROV 20'!F80</f>
        <v>0</v>
      </c>
      <c r="K80" s="147"/>
      <c r="L80" s="160">
        <v>8</v>
      </c>
      <c r="M80" s="163"/>
      <c r="N80" s="164"/>
      <c r="O80" s="103">
        <f>'[6]DPRD PROV 01'!O80+'[6]DPRD PROV 02'!O80+'[6]DPRD PROV 03'!O80+'[6]DPRD PROV 04'!O80+'[6]DPRD PROV 05'!O80+'[6]DPRD PROV 06'!O80+'[6]DPRD PROV 07'!O80+'[6]DPRD PROV 08'!O80+'[6]DPRD PROV 09'!O80+'[6]DPRD PROV 10'!O80+'[6]DPRD PROV 11'!O80+'[6]DPRD PROV 12'!O80+'[6]DPRD PROV 13'!O80+'[6]DPRD PROV 14'!O80+'[6]DPRD PROV 15'!O80+'[6]DPRD PROV 16'!O80+'[6]DPRD PROV 17'!O80+'[6]DPRD PROV 18'!O80+'[6]DPRD PROV 19'!O80+'[6]DPRD PROV 20'!O80</f>
        <v>0</v>
      </c>
    </row>
    <row r="81" spans="2:15" ht="15.75" x14ac:dyDescent="0.25">
      <c r="B81" s="147"/>
      <c r="C81" s="160">
        <v>9</v>
      </c>
      <c r="D81" s="161"/>
      <c r="E81" s="162"/>
      <c r="F81" s="103">
        <f>'[6]DPRD PROV 01'!F81+'[6]DPRD PROV 02'!F81+'[6]DPRD PROV 03'!F81+'[6]DPRD PROV 04'!F81+'[6]DPRD PROV 05'!F81+'[6]DPRD PROV 06'!F81+'[6]DPRD PROV 07'!F81+'[6]DPRD PROV 08'!F81+'[6]DPRD PROV 09'!F81+'[6]DPRD PROV 10'!F81+'[6]DPRD PROV 11'!F81+'[6]DPRD PROV 12'!F81+'[6]DPRD PROV 13'!F81+'[6]DPRD PROV 14'!F81+'[6]DPRD PROV 15'!F81+'[6]DPRD PROV 16'!F81+'[6]DPRD PROV 17'!F81+'[6]DPRD PROV 18'!F81+'[6]DPRD PROV 19'!F81+'[6]DPRD PROV 20'!F81</f>
        <v>0</v>
      </c>
      <c r="K81" s="147"/>
      <c r="L81" s="160">
        <v>9</v>
      </c>
      <c r="M81" s="163"/>
      <c r="N81" s="164"/>
      <c r="O81" s="103">
        <f>'[6]DPRD PROV 01'!O81+'[6]DPRD PROV 02'!O81+'[6]DPRD PROV 03'!O81+'[6]DPRD PROV 04'!O81+'[6]DPRD PROV 05'!O81+'[6]DPRD PROV 06'!O81+'[6]DPRD PROV 07'!O81+'[6]DPRD PROV 08'!O81+'[6]DPRD PROV 09'!O81+'[6]DPRD PROV 10'!O81+'[6]DPRD PROV 11'!O81+'[6]DPRD PROV 12'!O81+'[6]DPRD PROV 13'!O81+'[6]DPRD PROV 14'!O81+'[6]DPRD PROV 15'!O81+'[6]DPRD PROV 16'!O81+'[6]DPRD PROV 17'!O81+'[6]DPRD PROV 18'!O81+'[6]DPRD PROV 19'!O81+'[6]DPRD PROV 20'!O81</f>
        <v>0</v>
      </c>
    </row>
    <row r="82" spans="2:15" ht="15.75" x14ac:dyDescent="0.25">
      <c r="B82" s="148"/>
      <c r="C82" s="160">
        <v>10</v>
      </c>
      <c r="D82" s="161"/>
      <c r="E82" s="162"/>
      <c r="F82" s="103">
        <f>'[6]DPRD PROV 01'!F82+'[6]DPRD PROV 02'!F82+'[6]DPRD PROV 03'!F82+'[6]DPRD PROV 04'!F82+'[6]DPRD PROV 05'!F82+'[6]DPRD PROV 06'!F82+'[6]DPRD PROV 07'!F82+'[6]DPRD PROV 08'!F82+'[6]DPRD PROV 09'!F82+'[6]DPRD PROV 10'!F82+'[6]DPRD PROV 11'!F82+'[6]DPRD PROV 12'!F82+'[6]DPRD PROV 13'!F82+'[6]DPRD PROV 14'!F82+'[6]DPRD PROV 15'!F82+'[6]DPRD PROV 16'!F82+'[6]DPRD PROV 17'!F82+'[6]DPRD PROV 18'!F82+'[6]DPRD PROV 19'!F82+'[6]DPRD PROV 20'!F82</f>
        <v>0</v>
      </c>
      <c r="K82" s="148"/>
      <c r="L82" s="160">
        <v>10</v>
      </c>
      <c r="M82" s="163"/>
      <c r="N82" s="164"/>
      <c r="O82" s="103">
        <f>'[6]DPRD PROV 01'!O82+'[6]DPRD PROV 02'!O82+'[6]DPRD PROV 03'!O82+'[6]DPRD PROV 04'!O82+'[6]DPRD PROV 05'!O82+'[6]DPRD PROV 06'!O82+'[6]DPRD PROV 07'!O82+'[6]DPRD PROV 08'!O82+'[6]DPRD PROV 09'!O82+'[6]DPRD PROV 10'!O82+'[6]DPRD PROV 11'!O82+'[6]DPRD PROV 12'!O82+'[6]DPRD PROV 13'!O82+'[6]DPRD PROV 14'!O82+'[6]DPRD PROV 15'!O82+'[6]DPRD PROV 16'!O82+'[6]DPRD PROV 17'!O82+'[6]DPRD PROV 18'!O82+'[6]DPRD PROV 19'!O82+'[6]DPRD PROV 20'!O82</f>
        <v>0</v>
      </c>
    </row>
    <row r="83" spans="2:15" x14ac:dyDescent="0.25">
      <c r="B83" s="149" t="s">
        <v>51</v>
      </c>
      <c r="C83" s="150" t="s">
        <v>86</v>
      </c>
      <c r="D83" s="165"/>
      <c r="E83" s="152"/>
      <c r="F83" s="153">
        <f>SUM(F72:F82)</f>
        <v>93</v>
      </c>
      <c r="K83" s="149" t="s">
        <v>51</v>
      </c>
      <c r="L83" s="166" t="s">
        <v>86</v>
      </c>
      <c r="M83" s="165"/>
      <c r="N83" s="167"/>
      <c r="O83" s="153">
        <f>SUM(O72:O82)</f>
        <v>62</v>
      </c>
    </row>
    <row r="84" spans="2:15" ht="15.75" thickBot="1" x14ac:dyDescent="0.3">
      <c r="B84" s="154"/>
      <c r="C84" s="155"/>
      <c r="D84" s="156"/>
      <c r="E84" s="157"/>
      <c r="F84" s="158" t="e">
        <f ca="1">terbilang(F83)</f>
        <v>#NAME?</v>
      </c>
      <c r="K84" s="154"/>
      <c r="L84" s="155"/>
      <c r="M84" s="156"/>
      <c r="N84" s="157"/>
      <c r="O84" s="158" t="e">
        <f ca="1">terbilang(O83)</f>
        <v>#NAME?</v>
      </c>
    </row>
    <row r="85" spans="2:15" ht="15.75" thickBot="1" x14ac:dyDescent="0.3"/>
    <row r="86" spans="2:15" x14ac:dyDescent="0.25">
      <c r="B86" s="129" t="s">
        <v>60</v>
      </c>
      <c r="C86" s="130"/>
      <c r="D86" s="131"/>
      <c r="E86" s="132"/>
      <c r="F86" s="133" t="s">
        <v>61</v>
      </c>
      <c r="G86" s="128"/>
      <c r="K86" s="129" t="s">
        <v>60</v>
      </c>
      <c r="L86" s="130"/>
      <c r="M86" s="131"/>
      <c r="N86" s="132"/>
      <c r="O86" s="133" t="s">
        <v>61</v>
      </c>
    </row>
    <row r="87" spans="2:15" x14ac:dyDescent="0.25">
      <c r="B87" s="135" t="s">
        <v>18</v>
      </c>
      <c r="C87" s="136"/>
      <c r="D87" s="137"/>
      <c r="E87" s="138"/>
      <c r="F87" s="139" t="s">
        <v>19</v>
      </c>
      <c r="G87" s="134"/>
      <c r="K87" s="135" t="s">
        <v>18</v>
      </c>
      <c r="L87" s="136"/>
      <c r="M87" s="137"/>
      <c r="N87" s="138"/>
      <c r="O87" s="139" t="s">
        <v>19</v>
      </c>
    </row>
    <row r="88" spans="2:15" ht="15.75" x14ac:dyDescent="0.25">
      <c r="B88" s="140" t="s">
        <v>62</v>
      </c>
      <c r="C88" s="141" t="s">
        <v>131</v>
      </c>
      <c r="D88" s="142"/>
      <c r="E88" s="143"/>
      <c r="F88" s="103">
        <f>'[6]DPRD PROV 01'!F88+'[6]DPRD PROV 02'!F88+'[6]DPRD PROV 03'!F88+'[6]DPRD PROV 04'!F88+'[6]DPRD PROV 05'!F88+'[6]DPRD PROV 06'!F88+'[6]DPRD PROV 07'!F88+'[6]DPRD PROV 08'!F88+'[6]DPRD PROV 09'!F88+'[6]DPRD PROV 10'!F88+'[6]DPRD PROV 11'!F88+'[6]DPRD PROV 12'!F88+'[6]DPRD PROV 13'!F88+'[6]DPRD PROV 14'!F88+'[6]DPRD PROV 15'!F88+'[6]DPRD PROV 16'!F88+'[6]DPRD PROV 17'!F88+'[6]DPRD PROV 18'!F88+'[6]DPRD PROV 19'!F88+'[6]DPRD PROV 20'!F88</f>
        <v>7</v>
      </c>
      <c r="K88" s="140" t="s">
        <v>62</v>
      </c>
      <c r="L88" s="141" t="s">
        <v>132</v>
      </c>
      <c r="M88" s="142"/>
      <c r="N88" s="143"/>
      <c r="O88" s="103">
        <f>'[6]DPRD PROV 01'!O88+'[6]DPRD PROV 02'!O88+'[6]DPRD PROV 03'!O88+'[6]DPRD PROV 04'!O88+'[6]DPRD PROV 05'!O88+'[6]DPRD PROV 06'!O88+'[6]DPRD PROV 07'!O88+'[6]DPRD PROV 08'!O88+'[6]DPRD PROV 09'!O88+'[6]DPRD PROV 10'!O88+'[6]DPRD PROV 11'!O88+'[6]DPRD PROV 12'!O88+'[6]DPRD PROV 13'!O88+'[6]DPRD PROV 14'!O88+'[6]DPRD PROV 15'!O88+'[6]DPRD PROV 16'!O88+'[6]DPRD PROV 17'!O88+'[6]DPRD PROV 18'!O88+'[6]DPRD PROV 19'!O88+'[6]DPRD PROV 20'!O88</f>
        <v>63</v>
      </c>
    </row>
    <row r="89" spans="2:15" ht="20.25" customHeight="1" x14ac:dyDescent="0.25">
      <c r="B89" s="144" t="s">
        <v>65</v>
      </c>
      <c r="C89" s="160">
        <v>1</v>
      </c>
      <c r="D89" s="271" t="s">
        <v>309</v>
      </c>
      <c r="E89" s="283"/>
      <c r="F89" s="103">
        <f>'[6]DPRD PROV 01'!F89+'[6]DPRD PROV 02'!F89+'[6]DPRD PROV 03'!F89+'[6]DPRD PROV 04'!F89+'[6]DPRD PROV 05'!F89+'[6]DPRD PROV 06'!F89+'[6]DPRD PROV 07'!F89+'[6]DPRD PROV 08'!F89+'[6]DPRD PROV 09'!F89+'[6]DPRD PROV 10'!F89+'[6]DPRD PROV 11'!F89+'[6]DPRD PROV 12'!F89+'[6]DPRD PROV 13'!F89+'[6]DPRD PROV 14'!F89+'[6]DPRD PROV 15'!F89+'[6]DPRD PROV 16'!F89+'[6]DPRD PROV 17'!F89+'[6]DPRD PROV 18'!F89+'[6]DPRD PROV 19'!F89+'[6]DPRD PROV 20'!F89</f>
        <v>2</v>
      </c>
      <c r="K89" s="144" t="s">
        <v>65</v>
      </c>
      <c r="L89" s="145">
        <v>1</v>
      </c>
      <c r="M89" s="271" t="s">
        <v>310</v>
      </c>
      <c r="N89" s="284"/>
      <c r="O89" s="103">
        <f>'[6]DPRD PROV 01'!O89+'[6]DPRD PROV 02'!O89+'[6]DPRD PROV 03'!O89+'[6]DPRD PROV 04'!O89+'[6]DPRD PROV 05'!O89+'[6]DPRD PROV 06'!O89+'[6]DPRD PROV 07'!O89+'[6]DPRD PROV 08'!O89+'[6]DPRD PROV 09'!O89+'[6]DPRD PROV 10'!O89+'[6]DPRD PROV 11'!O89+'[6]DPRD PROV 12'!O89+'[6]DPRD PROV 13'!O89+'[6]DPRD PROV 14'!O89+'[6]DPRD PROV 15'!O89+'[6]DPRD PROV 16'!O89+'[6]DPRD PROV 17'!O89+'[6]DPRD PROV 18'!O89+'[6]DPRD PROV 19'!O89+'[6]DPRD PROV 20'!O89</f>
        <v>66</v>
      </c>
    </row>
    <row r="90" spans="2:15" ht="15.75" x14ac:dyDescent="0.25">
      <c r="B90" s="147"/>
      <c r="C90" s="160">
        <v>2</v>
      </c>
      <c r="D90" s="271" t="s">
        <v>311</v>
      </c>
      <c r="E90" s="283"/>
      <c r="F90" s="103">
        <f>'[6]DPRD PROV 01'!F90+'[6]DPRD PROV 02'!F90+'[6]DPRD PROV 03'!F90+'[6]DPRD PROV 04'!F90+'[6]DPRD PROV 05'!F90+'[6]DPRD PROV 06'!F90+'[6]DPRD PROV 07'!F90+'[6]DPRD PROV 08'!F90+'[6]DPRD PROV 09'!F90+'[6]DPRD PROV 10'!F90+'[6]DPRD PROV 11'!F90+'[6]DPRD PROV 12'!F90+'[6]DPRD PROV 13'!F90+'[6]DPRD PROV 14'!F90+'[6]DPRD PROV 15'!F90+'[6]DPRD PROV 16'!F90+'[6]DPRD PROV 17'!F90+'[6]DPRD PROV 18'!F90+'[6]DPRD PROV 19'!F90+'[6]DPRD PROV 20'!F90</f>
        <v>9</v>
      </c>
      <c r="K90" s="147"/>
      <c r="L90" s="145">
        <v>2</v>
      </c>
      <c r="M90" s="271" t="s">
        <v>312</v>
      </c>
      <c r="N90" s="284"/>
      <c r="O90" s="103">
        <f>'[6]DPRD PROV 01'!O90+'[6]DPRD PROV 02'!O90+'[6]DPRD PROV 03'!O90+'[6]DPRD PROV 04'!O90+'[6]DPRD PROV 05'!O90+'[6]DPRD PROV 06'!O90+'[6]DPRD PROV 07'!O90+'[6]DPRD PROV 08'!O90+'[6]DPRD PROV 09'!O90+'[6]DPRD PROV 10'!O90+'[6]DPRD PROV 11'!O90+'[6]DPRD PROV 12'!O90+'[6]DPRD PROV 13'!O90+'[6]DPRD PROV 14'!O90+'[6]DPRD PROV 15'!O90+'[6]DPRD PROV 16'!O90+'[6]DPRD PROV 17'!O90+'[6]DPRD PROV 18'!O90+'[6]DPRD PROV 19'!O90+'[6]DPRD PROV 20'!O90</f>
        <v>25</v>
      </c>
    </row>
    <row r="91" spans="2:15" ht="15.75" x14ac:dyDescent="0.25">
      <c r="B91" s="147"/>
      <c r="C91" s="160">
        <v>3</v>
      </c>
      <c r="D91" s="271" t="s">
        <v>313</v>
      </c>
      <c r="E91" s="283"/>
      <c r="F91" s="103">
        <f>'[6]DPRD PROV 01'!F91+'[6]DPRD PROV 02'!F91+'[6]DPRD PROV 03'!F91+'[6]DPRD PROV 04'!F91+'[6]DPRD PROV 05'!F91+'[6]DPRD PROV 06'!F91+'[6]DPRD PROV 07'!F91+'[6]DPRD PROV 08'!F91+'[6]DPRD PROV 09'!F91+'[6]DPRD PROV 10'!F91+'[6]DPRD PROV 11'!F91+'[6]DPRD PROV 12'!F91+'[6]DPRD PROV 13'!F91+'[6]DPRD PROV 14'!F91+'[6]DPRD PROV 15'!F91+'[6]DPRD PROV 16'!F91+'[6]DPRD PROV 17'!F91+'[6]DPRD PROV 18'!F91+'[6]DPRD PROV 19'!F91+'[6]DPRD PROV 20'!F91</f>
        <v>2</v>
      </c>
      <c r="K91" s="147"/>
      <c r="L91" s="145">
        <v>3</v>
      </c>
      <c r="M91" s="271" t="s">
        <v>314</v>
      </c>
      <c r="O91" s="103">
        <f>'[6]DPRD PROV 01'!O91+'[6]DPRD PROV 02'!O91+'[6]DPRD PROV 03'!O91+'[6]DPRD PROV 04'!O91+'[6]DPRD PROV 05'!O91+'[6]DPRD PROV 06'!O91+'[6]DPRD PROV 07'!O91+'[6]DPRD PROV 08'!O91+'[6]DPRD PROV 09'!O91+'[6]DPRD PROV 10'!O91+'[6]DPRD PROV 11'!O91+'[6]DPRD PROV 12'!O91+'[6]DPRD PROV 13'!O91+'[6]DPRD PROV 14'!O91+'[6]DPRD PROV 15'!O91+'[6]DPRD PROV 16'!O91+'[6]DPRD PROV 17'!O91+'[6]DPRD PROV 18'!O91+'[6]DPRD PROV 19'!O91+'[6]DPRD PROV 20'!O91</f>
        <v>15</v>
      </c>
    </row>
    <row r="92" spans="2:15" ht="15.75" x14ac:dyDescent="0.25">
      <c r="B92" s="147"/>
      <c r="C92" s="160">
        <v>4</v>
      </c>
      <c r="D92" s="271" t="s">
        <v>315</v>
      </c>
      <c r="E92" s="283"/>
      <c r="F92" s="103">
        <f>'[6]DPRD PROV 01'!F92+'[6]DPRD PROV 02'!F92+'[6]DPRD PROV 03'!F92+'[6]DPRD PROV 04'!F92+'[6]DPRD PROV 05'!F92+'[6]DPRD PROV 06'!F92+'[6]DPRD PROV 07'!F92+'[6]DPRD PROV 08'!F92+'[6]DPRD PROV 09'!F92+'[6]DPRD PROV 10'!F92+'[6]DPRD PROV 11'!F92+'[6]DPRD PROV 12'!F92+'[6]DPRD PROV 13'!F92+'[6]DPRD PROV 14'!F92+'[6]DPRD PROV 15'!F92+'[6]DPRD PROV 16'!F92+'[6]DPRD PROV 17'!F92+'[6]DPRD PROV 18'!F92+'[6]DPRD PROV 19'!F92+'[6]DPRD PROV 20'!F92</f>
        <v>2</v>
      </c>
      <c r="K92" s="147"/>
      <c r="L92" s="145">
        <v>4</v>
      </c>
      <c r="M92" s="271" t="s">
        <v>316</v>
      </c>
      <c r="N92" s="284"/>
      <c r="O92" s="103">
        <f>'[6]DPRD PROV 01'!O92+'[6]DPRD PROV 02'!O92+'[6]DPRD PROV 03'!O92+'[6]DPRD PROV 04'!O92+'[6]DPRD PROV 05'!O92+'[6]DPRD PROV 06'!O92+'[6]DPRD PROV 07'!O92+'[6]DPRD PROV 08'!O92+'[6]DPRD PROV 09'!O92+'[6]DPRD PROV 10'!O92+'[6]DPRD PROV 11'!O92+'[6]DPRD PROV 12'!O92+'[6]DPRD PROV 13'!O92+'[6]DPRD PROV 14'!O92+'[6]DPRD PROV 15'!O92+'[6]DPRD PROV 16'!O92+'[6]DPRD PROV 17'!O92+'[6]DPRD PROV 18'!O92+'[6]DPRD PROV 19'!O92+'[6]DPRD PROV 20'!O92</f>
        <v>5</v>
      </c>
    </row>
    <row r="93" spans="2:15" ht="15.75" x14ac:dyDescent="0.25">
      <c r="B93" s="147"/>
      <c r="C93" s="160">
        <v>5</v>
      </c>
      <c r="D93" s="271" t="s">
        <v>317</v>
      </c>
      <c r="E93" s="283"/>
      <c r="F93" s="103">
        <f>'[6]DPRD PROV 01'!F93+'[6]DPRD PROV 02'!F93+'[6]DPRD PROV 03'!F93+'[6]DPRD PROV 04'!F93+'[6]DPRD PROV 05'!F93+'[6]DPRD PROV 06'!F93+'[6]DPRD PROV 07'!F93+'[6]DPRD PROV 08'!F93+'[6]DPRD PROV 09'!F93+'[6]DPRD PROV 10'!F93+'[6]DPRD PROV 11'!F93+'[6]DPRD PROV 12'!F93+'[6]DPRD PROV 13'!F93+'[6]DPRD PROV 14'!F93+'[6]DPRD PROV 15'!F93+'[6]DPRD PROV 16'!F93+'[6]DPRD PROV 17'!F93+'[6]DPRD PROV 18'!F93+'[6]DPRD PROV 19'!F93+'[6]DPRD PROV 20'!F93</f>
        <v>1</v>
      </c>
      <c r="K93" s="147"/>
      <c r="L93" s="145">
        <v>5</v>
      </c>
      <c r="M93" s="271" t="s">
        <v>318</v>
      </c>
      <c r="O93" s="103">
        <f>'[6]DPRD PROV 01'!O93+'[6]DPRD PROV 02'!O93+'[6]DPRD PROV 03'!O93+'[6]DPRD PROV 04'!O93+'[6]DPRD PROV 05'!O93+'[6]DPRD PROV 06'!O93+'[6]DPRD PROV 07'!O93+'[6]DPRD PROV 08'!O93+'[6]DPRD PROV 09'!O93+'[6]DPRD PROV 10'!O93+'[6]DPRD PROV 11'!O93+'[6]DPRD PROV 12'!O93+'[6]DPRD PROV 13'!O93+'[6]DPRD PROV 14'!O93+'[6]DPRD PROV 15'!O93+'[6]DPRD PROV 16'!O93+'[6]DPRD PROV 17'!O93+'[6]DPRD PROV 18'!O93+'[6]DPRD PROV 19'!O93+'[6]DPRD PROV 20'!O93</f>
        <v>3</v>
      </c>
    </row>
    <row r="94" spans="2:15" ht="15.75" x14ac:dyDescent="0.25">
      <c r="B94" s="147"/>
      <c r="C94" s="160">
        <v>6</v>
      </c>
      <c r="D94" s="285" t="s">
        <v>319</v>
      </c>
      <c r="E94" s="283"/>
      <c r="F94" s="103">
        <f>'[6]DPRD PROV 01'!F94+'[6]DPRD PROV 02'!F94+'[6]DPRD PROV 03'!F94+'[6]DPRD PROV 04'!F94+'[6]DPRD PROV 05'!F94+'[6]DPRD PROV 06'!F94+'[6]DPRD PROV 07'!F94+'[6]DPRD PROV 08'!F94+'[6]DPRD PROV 09'!F94+'[6]DPRD PROV 10'!F94+'[6]DPRD PROV 11'!F94+'[6]DPRD PROV 12'!F94+'[6]DPRD PROV 13'!F94+'[6]DPRD PROV 14'!F94+'[6]DPRD PROV 15'!F94+'[6]DPRD PROV 16'!F94+'[6]DPRD PROV 17'!F94+'[6]DPRD PROV 18'!F94+'[6]DPRD PROV 19'!F94+'[6]DPRD PROV 20'!F94</f>
        <v>2</v>
      </c>
      <c r="K94" s="147"/>
      <c r="L94" s="145">
        <v>6</v>
      </c>
      <c r="M94" s="285" t="s">
        <v>320</v>
      </c>
      <c r="O94" s="103">
        <f>'[6]DPRD PROV 01'!O94+'[6]DPRD PROV 02'!O94+'[6]DPRD PROV 03'!O94+'[6]DPRD PROV 04'!O94+'[6]DPRD PROV 05'!O94+'[6]DPRD PROV 06'!O94+'[6]DPRD PROV 07'!O94+'[6]DPRD PROV 08'!O94+'[6]DPRD PROV 09'!O94+'[6]DPRD PROV 10'!O94+'[6]DPRD PROV 11'!O94+'[6]DPRD PROV 12'!O94+'[6]DPRD PROV 13'!O94+'[6]DPRD PROV 14'!O94+'[6]DPRD PROV 15'!O94+'[6]DPRD PROV 16'!O94+'[6]DPRD PROV 17'!O94+'[6]DPRD PROV 18'!O94+'[6]DPRD PROV 19'!O94+'[6]DPRD PROV 20'!O94</f>
        <v>3</v>
      </c>
    </row>
    <row r="95" spans="2:15" ht="15.75" x14ac:dyDescent="0.25">
      <c r="B95" s="147"/>
      <c r="C95" s="160">
        <v>7</v>
      </c>
      <c r="D95" s="168"/>
      <c r="E95" s="168"/>
      <c r="F95" s="103">
        <f>'[6]DPRD PROV 01'!F95+'[6]DPRD PROV 02'!F95+'[6]DPRD PROV 03'!F95+'[6]DPRD PROV 04'!F95+'[6]DPRD PROV 05'!F95+'[6]DPRD PROV 06'!F95+'[6]DPRD PROV 07'!F95+'[6]DPRD PROV 08'!F95+'[6]DPRD PROV 09'!F95+'[6]DPRD PROV 10'!F95+'[6]DPRD PROV 11'!F95+'[6]DPRD PROV 12'!F95+'[6]DPRD PROV 13'!F95+'[6]DPRD PROV 14'!F95+'[6]DPRD PROV 15'!F95+'[6]DPRD PROV 16'!F95+'[6]DPRD PROV 17'!F95+'[6]DPRD PROV 18'!F95+'[6]DPRD PROV 19'!F95+'[6]DPRD PROV 20'!F95</f>
        <v>0</v>
      </c>
      <c r="K95" s="147"/>
      <c r="L95" s="145">
        <v>7</v>
      </c>
      <c r="M95" s="169"/>
      <c r="N95" s="170"/>
      <c r="O95" s="103">
        <f>'[6]DPRD PROV 01'!O95+'[6]DPRD PROV 02'!O95+'[6]DPRD PROV 03'!O95+'[6]DPRD PROV 04'!O95+'[6]DPRD PROV 05'!O95+'[6]DPRD PROV 06'!O95+'[6]DPRD PROV 07'!O95+'[6]DPRD PROV 08'!O95+'[6]DPRD PROV 09'!O95+'[6]DPRD PROV 10'!O95+'[6]DPRD PROV 11'!O95+'[6]DPRD PROV 12'!O95+'[6]DPRD PROV 13'!O95+'[6]DPRD PROV 14'!O95+'[6]DPRD PROV 15'!O95+'[6]DPRD PROV 16'!O95+'[6]DPRD PROV 17'!O95+'[6]DPRD PROV 18'!O95+'[6]DPRD PROV 19'!O95+'[6]DPRD PROV 20'!O95</f>
        <v>0</v>
      </c>
    </row>
    <row r="96" spans="2:15" ht="15.75" x14ac:dyDescent="0.25">
      <c r="B96" s="147"/>
      <c r="C96" s="171"/>
      <c r="D96" s="172"/>
      <c r="E96" s="173"/>
      <c r="F96" s="103">
        <f>'[6]DPRD PROV 01'!F96+'[6]DPRD PROV 02'!F96+'[6]DPRD PROV 03'!F96+'[6]DPRD PROV 04'!F96+'[6]DPRD PROV 05'!F96+'[6]DPRD PROV 06'!F96+'[6]DPRD PROV 07'!F96+'[6]DPRD PROV 08'!F96+'[6]DPRD PROV 09'!F96+'[6]DPRD PROV 10'!F96+'[6]DPRD PROV 11'!F96+'[6]DPRD PROV 12'!F96+'[6]DPRD PROV 13'!F96+'[6]DPRD PROV 14'!F96+'[6]DPRD PROV 15'!F96+'[6]DPRD PROV 16'!F96+'[6]DPRD PROV 17'!F96+'[6]DPRD PROV 18'!F96+'[6]DPRD PROV 19'!F96+'[6]DPRD PROV 20'!F96</f>
        <v>0</v>
      </c>
      <c r="K96" s="147"/>
      <c r="L96" s="145">
        <v>8</v>
      </c>
      <c r="M96" s="169"/>
      <c r="N96" s="170"/>
      <c r="O96" s="103">
        <f>'[6]DPRD PROV 01'!O96+'[6]DPRD PROV 02'!O96+'[6]DPRD PROV 03'!O96+'[6]DPRD PROV 04'!O96+'[6]DPRD PROV 05'!O96+'[6]DPRD PROV 06'!O96+'[6]DPRD PROV 07'!O96+'[6]DPRD PROV 08'!O96+'[6]DPRD PROV 09'!O96+'[6]DPRD PROV 10'!O96+'[6]DPRD PROV 11'!O96+'[6]DPRD PROV 12'!O96+'[6]DPRD PROV 13'!O96+'[6]DPRD PROV 14'!O96+'[6]DPRD PROV 15'!O96+'[6]DPRD PROV 16'!O96+'[6]DPRD PROV 17'!O96+'[6]DPRD PROV 18'!O96+'[6]DPRD PROV 19'!O96+'[6]DPRD PROV 20'!O96</f>
        <v>0</v>
      </c>
    </row>
    <row r="97" spans="2:15" ht="15.75" x14ac:dyDescent="0.25">
      <c r="B97" s="147"/>
      <c r="C97" s="171"/>
      <c r="D97" s="172"/>
      <c r="E97" s="173"/>
      <c r="F97" s="103">
        <f>'[6]DPRD PROV 01'!F97+'[6]DPRD PROV 02'!F97+'[6]DPRD PROV 03'!F97+'[6]DPRD PROV 04'!F97+'[6]DPRD PROV 05'!F97+'[6]DPRD PROV 06'!F97+'[6]DPRD PROV 07'!F97+'[6]DPRD PROV 08'!F97+'[6]DPRD PROV 09'!F97+'[6]DPRD PROV 10'!F97+'[6]DPRD PROV 11'!F97+'[6]DPRD PROV 12'!F97+'[6]DPRD PROV 13'!F97+'[6]DPRD PROV 14'!F97+'[6]DPRD PROV 15'!F97+'[6]DPRD PROV 16'!F97+'[6]DPRD PROV 17'!F97+'[6]DPRD PROV 18'!F97+'[6]DPRD PROV 19'!F97+'[6]DPRD PROV 20'!F97</f>
        <v>0</v>
      </c>
      <c r="K97" s="147"/>
      <c r="L97" s="145">
        <v>9</v>
      </c>
      <c r="M97" s="169"/>
      <c r="N97" s="170"/>
      <c r="O97" s="103">
        <f>'[6]DPRD PROV 01'!O97+'[6]DPRD PROV 02'!O97+'[6]DPRD PROV 03'!O97+'[6]DPRD PROV 04'!O97+'[6]DPRD PROV 05'!O97+'[6]DPRD PROV 06'!O97+'[6]DPRD PROV 07'!O97+'[6]DPRD PROV 08'!O97+'[6]DPRD PROV 09'!O97+'[6]DPRD PROV 10'!O97+'[6]DPRD PROV 11'!O97+'[6]DPRD PROV 12'!O97+'[6]DPRD PROV 13'!O97+'[6]DPRD PROV 14'!O97+'[6]DPRD PROV 15'!O97+'[6]DPRD PROV 16'!O97+'[6]DPRD PROV 17'!O97+'[6]DPRD PROV 18'!O97+'[6]DPRD PROV 19'!O97+'[6]DPRD PROV 20'!O97</f>
        <v>0</v>
      </c>
    </row>
    <row r="98" spans="2:15" ht="15.75" x14ac:dyDescent="0.25">
      <c r="B98" s="148"/>
      <c r="C98" s="174"/>
      <c r="D98" s="175"/>
      <c r="E98" s="176"/>
      <c r="F98" s="103">
        <f>'[6]DPRD PROV 01'!F98+'[6]DPRD PROV 02'!F98+'[6]DPRD PROV 03'!F98+'[6]DPRD PROV 04'!F98+'[6]DPRD PROV 05'!F98+'[6]DPRD PROV 06'!F98+'[6]DPRD PROV 07'!F98+'[6]DPRD PROV 08'!F98+'[6]DPRD PROV 09'!F98+'[6]DPRD PROV 10'!F98+'[6]DPRD PROV 11'!F98+'[6]DPRD PROV 12'!F98+'[6]DPRD PROV 13'!F98+'[6]DPRD PROV 14'!F98+'[6]DPRD PROV 15'!F98+'[6]DPRD PROV 16'!F98+'[6]DPRD PROV 17'!F98+'[6]DPRD PROV 18'!F98+'[6]DPRD PROV 19'!F98+'[6]DPRD PROV 20'!F98</f>
        <v>0</v>
      </c>
      <c r="K98" s="148"/>
      <c r="L98" s="145">
        <v>10</v>
      </c>
      <c r="M98" s="169"/>
      <c r="N98" s="170"/>
      <c r="O98" s="103">
        <f>'[6]DPRD PROV 01'!O98+'[6]DPRD PROV 02'!O98+'[6]DPRD PROV 03'!O98+'[6]DPRD PROV 04'!O98+'[6]DPRD PROV 05'!O98+'[6]DPRD PROV 06'!O98+'[6]DPRD PROV 07'!O98+'[6]DPRD PROV 08'!O98+'[6]DPRD PROV 09'!O98+'[6]DPRD PROV 10'!O98+'[6]DPRD PROV 11'!O98+'[6]DPRD PROV 12'!O98+'[6]DPRD PROV 13'!O98+'[6]DPRD PROV 14'!O98+'[6]DPRD PROV 15'!O98+'[6]DPRD PROV 16'!O98+'[6]DPRD PROV 17'!O98+'[6]DPRD PROV 18'!O98+'[6]DPRD PROV 19'!O98+'[6]DPRD PROV 20'!O98</f>
        <v>0</v>
      </c>
    </row>
    <row r="99" spans="2:15" x14ac:dyDescent="0.25">
      <c r="B99" s="149" t="s">
        <v>51</v>
      </c>
      <c r="C99" s="150" t="s">
        <v>86</v>
      </c>
      <c r="D99" s="151"/>
      <c r="E99" s="152"/>
      <c r="F99" s="153">
        <f>SUM(F88:F98)</f>
        <v>25</v>
      </c>
      <c r="K99" s="149" t="s">
        <v>51</v>
      </c>
      <c r="L99" s="150" t="s">
        <v>86</v>
      </c>
      <c r="M99" s="165"/>
      <c r="N99" s="152"/>
      <c r="O99" s="153">
        <f>SUM(O88:O98)</f>
        <v>180</v>
      </c>
    </row>
    <row r="100" spans="2:15" ht="15.75" thickBot="1" x14ac:dyDescent="0.3">
      <c r="B100" s="154"/>
      <c r="C100" s="155"/>
      <c r="D100" s="156"/>
      <c r="E100" s="157"/>
      <c r="F100" s="158" t="e">
        <f ca="1">terbilang(F99)</f>
        <v>#NAME?</v>
      </c>
      <c r="K100" s="154"/>
      <c r="L100" s="155"/>
      <c r="M100" s="156"/>
      <c r="N100" s="157"/>
      <c r="O100" s="158" t="e">
        <f ca="1">terbilang(O99)</f>
        <v>#NAME?</v>
      </c>
    </row>
    <row r="101" spans="2:15" ht="15.75" thickBot="1" x14ac:dyDescent="0.3"/>
    <row r="102" spans="2:15" x14ac:dyDescent="0.25">
      <c r="B102" s="129" t="s">
        <v>60</v>
      </c>
      <c r="C102" s="130"/>
      <c r="D102" s="131"/>
      <c r="E102" s="132"/>
      <c r="F102" s="133" t="s">
        <v>61</v>
      </c>
      <c r="G102" s="128"/>
      <c r="K102" s="129" t="s">
        <v>60</v>
      </c>
      <c r="L102" s="130"/>
      <c r="M102" s="131"/>
      <c r="N102" s="132"/>
      <c r="O102" s="133" t="s">
        <v>61</v>
      </c>
    </row>
    <row r="103" spans="2:15" x14ac:dyDescent="0.25">
      <c r="B103" s="135" t="s">
        <v>18</v>
      </c>
      <c r="C103" s="136"/>
      <c r="D103" s="137"/>
      <c r="E103" s="138"/>
      <c r="F103" s="139" t="s">
        <v>19</v>
      </c>
      <c r="G103" s="134"/>
      <c r="K103" s="135" t="s">
        <v>18</v>
      </c>
      <c r="L103" s="136"/>
      <c r="M103" s="137"/>
      <c r="N103" s="138"/>
      <c r="O103" s="139" t="s">
        <v>19</v>
      </c>
    </row>
    <row r="104" spans="2:15" ht="15.75" x14ac:dyDescent="0.25">
      <c r="B104" s="140" t="s">
        <v>62</v>
      </c>
      <c r="C104" s="141" t="s">
        <v>150</v>
      </c>
      <c r="D104" s="142"/>
      <c r="E104" s="143"/>
      <c r="F104" s="103">
        <f>'[6]DPRD PROV 01'!F104+'[6]DPRD PROV 02'!F104+'[6]DPRD PROV 03'!F104+'[6]DPRD PROV 04'!F104+'[6]DPRD PROV 05'!F104+'[6]DPRD PROV 06'!F104+'[6]DPRD PROV 07'!F104+'[6]DPRD PROV 08'!F104+'[6]DPRD PROV 09'!F104+'[6]DPRD PROV 10'!F104+'[6]DPRD PROV 11'!F104+'[6]DPRD PROV 12'!F104+'[6]DPRD PROV 13'!F104+'[6]DPRD PROV 14'!F104+'[6]DPRD PROV 15'!F104+'[6]DPRD PROV 16'!F104+'[6]DPRD PROV 17'!F104+'[6]DPRD PROV 18'!F104+'[6]DPRD PROV 19'!F104+'[6]DPRD PROV 20'!F104</f>
        <v>5</v>
      </c>
      <c r="K104" s="140" t="s">
        <v>62</v>
      </c>
      <c r="L104" s="141" t="s">
        <v>151</v>
      </c>
      <c r="M104" s="142"/>
      <c r="N104" s="143"/>
      <c r="O104" s="103">
        <f>'[6]DPRD PROV 01'!O104+'[6]DPRD PROV 02'!O104+'[6]DPRD PROV 03'!O104+'[6]DPRD PROV 04'!O104+'[6]DPRD PROV 05'!O104+'[6]DPRD PROV 06'!O104+'[6]DPRD PROV 07'!O104+'[6]DPRD PROV 08'!O104+'[6]DPRD PROV 09'!O104+'[6]DPRD PROV 10'!O104+'[6]DPRD PROV 11'!O104+'[6]DPRD PROV 12'!O104+'[6]DPRD PROV 13'!O104+'[6]DPRD PROV 14'!O104+'[6]DPRD PROV 15'!O104+'[6]DPRD PROV 16'!O104+'[6]DPRD PROV 17'!O104+'[6]DPRD PROV 18'!O104+'[6]DPRD PROV 19'!O104+'[6]DPRD PROV 20'!O104</f>
        <v>2</v>
      </c>
    </row>
    <row r="105" spans="2:15" ht="19.5" customHeight="1" x14ac:dyDescent="0.25">
      <c r="B105" s="144" t="s">
        <v>65</v>
      </c>
      <c r="C105" s="160">
        <v>1</v>
      </c>
      <c r="D105" s="271" t="s">
        <v>321</v>
      </c>
      <c r="E105" s="274"/>
      <c r="F105" s="103">
        <f>'[6]DPRD PROV 01'!F105+'[6]DPRD PROV 02'!F105+'[6]DPRD PROV 03'!F105+'[6]DPRD PROV 04'!F105+'[6]DPRD PROV 05'!F105+'[6]DPRD PROV 06'!F105+'[6]DPRD PROV 07'!F105+'[6]DPRD PROV 08'!F105+'[6]DPRD PROV 09'!F105+'[6]DPRD PROV 10'!F105+'[6]DPRD PROV 11'!F105+'[6]DPRD PROV 12'!F105+'[6]DPRD PROV 13'!F105+'[6]DPRD PROV 14'!F105+'[6]DPRD PROV 15'!F105+'[6]DPRD PROV 16'!F105+'[6]DPRD PROV 17'!F105+'[6]DPRD PROV 18'!F105+'[6]DPRD PROV 19'!F105+'[6]DPRD PROV 20'!F105</f>
        <v>1</v>
      </c>
      <c r="K105" s="144" t="s">
        <v>65</v>
      </c>
      <c r="L105" s="160">
        <v>1</v>
      </c>
      <c r="M105" s="271" t="s">
        <v>322</v>
      </c>
      <c r="N105" s="274"/>
      <c r="O105" s="103">
        <f>'[6]DPRD PROV 01'!O105+'[6]DPRD PROV 02'!O105+'[6]DPRD PROV 03'!O105+'[6]DPRD PROV 04'!O105+'[6]DPRD PROV 05'!O105+'[6]DPRD PROV 06'!O105+'[6]DPRD PROV 07'!O105+'[6]DPRD PROV 08'!O105+'[6]DPRD PROV 09'!O105+'[6]DPRD PROV 10'!O105+'[6]DPRD PROV 11'!O105+'[6]DPRD PROV 12'!O105+'[6]DPRD PROV 13'!O105+'[6]DPRD PROV 14'!O105+'[6]DPRD PROV 15'!O105+'[6]DPRD PROV 16'!O105+'[6]DPRD PROV 17'!O105+'[6]DPRD PROV 18'!O105+'[6]DPRD PROV 19'!O105+'[6]DPRD PROV 20'!O105</f>
        <v>6</v>
      </c>
    </row>
    <row r="106" spans="2:15" ht="15" customHeight="1" x14ac:dyDescent="0.25">
      <c r="B106" s="147"/>
      <c r="C106" s="160">
        <v>2</v>
      </c>
      <c r="D106" s="271" t="s">
        <v>323</v>
      </c>
      <c r="E106" s="274"/>
      <c r="F106" s="103">
        <f>'[6]DPRD PROV 01'!F106+'[6]DPRD PROV 02'!F106+'[6]DPRD PROV 03'!F106+'[6]DPRD PROV 04'!F106+'[6]DPRD PROV 05'!F106+'[6]DPRD PROV 06'!F106+'[6]DPRD PROV 07'!F106+'[6]DPRD PROV 08'!F106+'[6]DPRD PROV 09'!F106+'[6]DPRD PROV 10'!F106+'[6]DPRD PROV 11'!F106+'[6]DPRD PROV 12'!F106+'[6]DPRD PROV 13'!F106+'[6]DPRD PROV 14'!F106+'[6]DPRD PROV 15'!F106+'[6]DPRD PROV 16'!F106+'[6]DPRD PROV 17'!F106+'[6]DPRD PROV 18'!F106+'[6]DPRD PROV 19'!F106+'[6]DPRD PROV 20'!F106</f>
        <v>0</v>
      </c>
      <c r="K106" s="147"/>
      <c r="L106" s="160">
        <v>2</v>
      </c>
      <c r="M106" s="271" t="s">
        <v>324</v>
      </c>
      <c r="N106" s="274"/>
      <c r="O106" s="103">
        <f>'[6]DPRD PROV 01'!O106+'[6]DPRD PROV 02'!O106+'[6]DPRD PROV 03'!O106+'[6]DPRD PROV 04'!O106+'[6]DPRD PROV 05'!O106+'[6]DPRD PROV 06'!O106+'[6]DPRD PROV 07'!O106+'[6]DPRD PROV 08'!O106+'[6]DPRD PROV 09'!O106+'[6]DPRD PROV 10'!O106+'[6]DPRD PROV 11'!O106+'[6]DPRD PROV 12'!O106+'[6]DPRD PROV 13'!O106+'[6]DPRD PROV 14'!O106+'[6]DPRD PROV 15'!O106+'[6]DPRD PROV 16'!O106+'[6]DPRD PROV 17'!O106+'[6]DPRD PROV 18'!O106+'[6]DPRD PROV 19'!O106+'[6]DPRD PROV 20'!O106</f>
        <v>3</v>
      </c>
    </row>
    <row r="107" spans="2:15" ht="15.75" x14ac:dyDescent="0.25">
      <c r="B107" s="147"/>
      <c r="C107" s="160">
        <v>3</v>
      </c>
      <c r="D107" s="285" t="s">
        <v>325</v>
      </c>
      <c r="E107" s="274"/>
      <c r="F107" s="103">
        <f>'[6]DPRD PROV 01'!F107+'[6]DPRD PROV 02'!F107+'[6]DPRD PROV 03'!F107+'[6]DPRD PROV 04'!F107+'[6]DPRD PROV 05'!F107+'[6]DPRD PROV 06'!F107+'[6]DPRD PROV 07'!F107+'[6]DPRD PROV 08'!F107+'[6]DPRD PROV 09'!F107+'[6]DPRD PROV 10'!F107+'[6]DPRD PROV 11'!F107+'[6]DPRD PROV 12'!F107+'[6]DPRD PROV 13'!F107+'[6]DPRD PROV 14'!F107+'[6]DPRD PROV 15'!F107+'[6]DPRD PROV 16'!F107+'[6]DPRD PROV 17'!F107+'[6]DPRD PROV 18'!F107+'[6]DPRD PROV 19'!F107+'[6]DPRD PROV 20'!F107</f>
        <v>0</v>
      </c>
      <c r="K107" s="147"/>
      <c r="L107" s="160">
        <v>3</v>
      </c>
      <c r="M107" s="271" t="s">
        <v>326</v>
      </c>
      <c r="N107" s="274"/>
      <c r="O107" s="103">
        <f>'[6]DPRD PROV 01'!O107+'[6]DPRD PROV 02'!O107+'[6]DPRD PROV 03'!O107+'[6]DPRD PROV 04'!O107+'[6]DPRD PROV 05'!O107+'[6]DPRD PROV 06'!O107+'[6]DPRD PROV 07'!O107+'[6]DPRD PROV 08'!O107+'[6]DPRD PROV 09'!O107+'[6]DPRD PROV 10'!O107+'[6]DPRD PROV 11'!O107+'[6]DPRD PROV 12'!O107+'[6]DPRD PROV 13'!O107+'[6]DPRD PROV 14'!O107+'[6]DPRD PROV 15'!O107+'[6]DPRD PROV 16'!O107+'[6]DPRD PROV 17'!O107+'[6]DPRD PROV 18'!O107+'[6]DPRD PROV 19'!O107+'[6]DPRD PROV 20'!O107</f>
        <v>1</v>
      </c>
    </row>
    <row r="108" spans="2:15" ht="15.75" x14ac:dyDescent="0.25">
      <c r="B108" s="147"/>
      <c r="C108" s="160">
        <v>4</v>
      </c>
      <c r="D108" s="280"/>
      <c r="E108" s="274"/>
      <c r="F108" s="103">
        <f>'[6]DPRD PROV 01'!F108+'[6]DPRD PROV 02'!F108+'[6]DPRD PROV 03'!F108+'[6]DPRD PROV 04'!F108+'[6]DPRD PROV 05'!F108+'[6]DPRD PROV 06'!F108+'[6]DPRD PROV 07'!F108+'[6]DPRD PROV 08'!F108+'[6]DPRD PROV 09'!F108+'[6]DPRD PROV 10'!F108+'[6]DPRD PROV 11'!F108+'[6]DPRD PROV 12'!F108+'[6]DPRD PROV 13'!F108+'[6]DPRD PROV 14'!F108+'[6]DPRD PROV 15'!F108+'[6]DPRD PROV 16'!F108+'[6]DPRD PROV 17'!F108+'[6]DPRD PROV 18'!F108+'[6]DPRD PROV 19'!F108+'[6]DPRD PROV 20'!F108</f>
        <v>0</v>
      </c>
      <c r="K108" s="147"/>
      <c r="L108" s="160">
        <v>4</v>
      </c>
      <c r="M108" s="271" t="s">
        <v>327</v>
      </c>
      <c r="N108" s="274"/>
      <c r="O108" s="103">
        <f>'[6]DPRD PROV 01'!O108+'[6]DPRD PROV 02'!O108+'[6]DPRD PROV 03'!O108+'[6]DPRD PROV 04'!O108+'[6]DPRD PROV 05'!O108+'[6]DPRD PROV 06'!O108+'[6]DPRD PROV 07'!O108+'[6]DPRD PROV 08'!O108+'[6]DPRD PROV 09'!O108+'[6]DPRD PROV 10'!O108+'[6]DPRD PROV 11'!O108+'[6]DPRD PROV 12'!O108+'[6]DPRD PROV 13'!O108+'[6]DPRD PROV 14'!O108+'[6]DPRD PROV 15'!O108+'[6]DPRD PROV 16'!O108+'[6]DPRD PROV 17'!O108+'[6]DPRD PROV 18'!O108+'[6]DPRD PROV 19'!O108+'[6]DPRD PROV 20'!O108</f>
        <v>0</v>
      </c>
    </row>
    <row r="109" spans="2:15" ht="15.75" x14ac:dyDescent="0.25">
      <c r="B109" s="147"/>
      <c r="C109" s="160">
        <v>5</v>
      </c>
      <c r="D109" s="280"/>
      <c r="E109" s="274"/>
      <c r="F109" s="103">
        <f>'[6]DPRD PROV 01'!F109+'[6]DPRD PROV 02'!F109+'[6]DPRD PROV 03'!F109+'[6]DPRD PROV 04'!F109+'[6]DPRD PROV 05'!F109+'[6]DPRD PROV 06'!F109+'[6]DPRD PROV 07'!F109+'[6]DPRD PROV 08'!F109+'[6]DPRD PROV 09'!F109+'[6]DPRD PROV 10'!F109+'[6]DPRD PROV 11'!F109+'[6]DPRD PROV 12'!F109+'[6]DPRD PROV 13'!F109+'[6]DPRD PROV 14'!F109+'[6]DPRD PROV 15'!F109+'[6]DPRD PROV 16'!F109+'[6]DPRD PROV 17'!F109+'[6]DPRD PROV 18'!F109+'[6]DPRD PROV 19'!F109+'[6]DPRD PROV 20'!F109</f>
        <v>0</v>
      </c>
      <c r="K109" s="147"/>
      <c r="L109" s="160">
        <v>5</v>
      </c>
      <c r="M109" s="271" t="s">
        <v>328</v>
      </c>
      <c r="N109" s="274"/>
      <c r="O109" s="103">
        <f>'[6]DPRD PROV 01'!O109+'[6]DPRD PROV 02'!O109+'[6]DPRD PROV 03'!O109+'[6]DPRD PROV 04'!O109+'[6]DPRD PROV 05'!O109+'[6]DPRD PROV 06'!O109+'[6]DPRD PROV 07'!O109+'[6]DPRD PROV 08'!O109+'[6]DPRD PROV 09'!O109+'[6]DPRD PROV 10'!O109+'[6]DPRD PROV 11'!O109+'[6]DPRD PROV 12'!O109+'[6]DPRD PROV 13'!O109+'[6]DPRD PROV 14'!O109+'[6]DPRD PROV 15'!O109+'[6]DPRD PROV 16'!O109+'[6]DPRD PROV 17'!O109+'[6]DPRD PROV 18'!O109+'[6]DPRD PROV 19'!O109+'[6]DPRD PROV 20'!O109</f>
        <v>0</v>
      </c>
    </row>
    <row r="110" spans="2:15" ht="15.75" x14ac:dyDescent="0.25">
      <c r="B110" s="147"/>
      <c r="C110" s="160">
        <v>6</v>
      </c>
      <c r="D110" s="161"/>
      <c r="E110" s="162"/>
      <c r="F110" s="103">
        <f>'[6]DPRD PROV 01'!F110+'[6]DPRD PROV 02'!F110+'[6]DPRD PROV 03'!F110+'[6]DPRD PROV 04'!F110+'[6]DPRD PROV 05'!F110+'[6]DPRD PROV 06'!F110+'[6]DPRD PROV 07'!F110+'[6]DPRD PROV 08'!F110+'[6]DPRD PROV 09'!F110+'[6]DPRD PROV 10'!F110+'[6]DPRD PROV 11'!F110+'[6]DPRD PROV 12'!F110+'[6]DPRD PROV 13'!F110+'[6]DPRD PROV 14'!F110+'[6]DPRD PROV 15'!F110+'[6]DPRD PROV 16'!F110+'[6]DPRD PROV 17'!F110+'[6]DPRD PROV 18'!F110+'[6]DPRD PROV 19'!F110+'[6]DPRD PROV 20'!F110</f>
        <v>0</v>
      </c>
      <c r="K110" s="147"/>
      <c r="L110" s="171">
        <v>6</v>
      </c>
      <c r="M110" s="285" t="s">
        <v>329</v>
      </c>
      <c r="N110" s="173"/>
      <c r="O110" s="103">
        <f>'[6]DPRD PROV 01'!O110+'[6]DPRD PROV 02'!O110+'[6]DPRD PROV 03'!O110+'[6]DPRD PROV 04'!O110+'[6]DPRD PROV 05'!O110+'[6]DPRD PROV 06'!O110+'[6]DPRD PROV 07'!O110+'[6]DPRD PROV 08'!O110+'[6]DPRD PROV 09'!O110+'[6]DPRD PROV 10'!O110+'[6]DPRD PROV 11'!O110+'[6]DPRD PROV 12'!O110+'[6]DPRD PROV 13'!O110+'[6]DPRD PROV 14'!O110+'[6]DPRD PROV 15'!O110+'[6]DPRD PROV 16'!O110+'[6]DPRD PROV 17'!O110+'[6]DPRD PROV 18'!O110+'[6]DPRD PROV 19'!O110+'[6]DPRD PROV 20'!O110</f>
        <v>0</v>
      </c>
    </row>
    <row r="111" spans="2:15" ht="15.75" x14ac:dyDescent="0.25">
      <c r="B111" s="147"/>
      <c r="C111" s="160">
        <v>7</v>
      </c>
      <c r="D111" s="161"/>
      <c r="E111" s="162"/>
      <c r="F111" s="103">
        <f>'[6]DPRD PROV 01'!F111+'[6]DPRD PROV 02'!F111+'[6]DPRD PROV 03'!F111+'[6]DPRD PROV 04'!F111+'[6]DPRD PROV 05'!F111+'[6]DPRD PROV 06'!F111+'[6]DPRD PROV 07'!F111+'[6]DPRD PROV 08'!F111+'[6]DPRD PROV 09'!F111+'[6]DPRD PROV 10'!F111+'[6]DPRD PROV 11'!F111+'[6]DPRD PROV 12'!F111+'[6]DPRD PROV 13'!F111+'[6]DPRD PROV 14'!F111+'[6]DPRD PROV 15'!F111+'[6]DPRD PROV 16'!F111+'[6]DPRD PROV 17'!F111+'[6]DPRD PROV 18'!F111+'[6]DPRD PROV 19'!F111+'[6]DPRD PROV 20'!F111</f>
        <v>0</v>
      </c>
      <c r="K111" s="147"/>
      <c r="L111" s="171"/>
      <c r="M111" s="172"/>
      <c r="N111" s="173"/>
      <c r="O111" s="103">
        <f>'[6]DPRD PROV 01'!O111+'[6]DPRD PROV 02'!O111+'[6]DPRD PROV 03'!O111+'[6]DPRD PROV 04'!O111+'[6]DPRD PROV 05'!O111+'[6]DPRD PROV 06'!O111+'[6]DPRD PROV 07'!O111+'[6]DPRD PROV 08'!O111+'[6]DPRD PROV 09'!O111+'[6]DPRD PROV 10'!O111+'[6]DPRD PROV 11'!O111+'[6]DPRD PROV 12'!O111+'[6]DPRD PROV 13'!O111+'[6]DPRD PROV 14'!O111+'[6]DPRD PROV 15'!O111+'[6]DPRD PROV 16'!O111+'[6]DPRD PROV 17'!O111+'[6]DPRD PROV 18'!O111+'[6]DPRD PROV 19'!O111+'[6]DPRD PROV 20'!O111</f>
        <v>0</v>
      </c>
    </row>
    <row r="112" spans="2:15" ht="15.75" x14ac:dyDescent="0.25">
      <c r="B112" s="147"/>
      <c r="C112" s="160">
        <v>8</v>
      </c>
      <c r="D112" s="161"/>
      <c r="E112" s="162"/>
      <c r="F112" s="103">
        <f>'[6]DPRD PROV 01'!F112+'[6]DPRD PROV 02'!F112+'[6]DPRD PROV 03'!F112+'[6]DPRD PROV 04'!F112+'[6]DPRD PROV 05'!F112+'[6]DPRD PROV 06'!F112+'[6]DPRD PROV 07'!F112+'[6]DPRD PROV 08'!F112+'[6]DPRD PROV 09'!F112+'[6]DPRD PROV 10'!F112+'[6]DPRD PROV 11'!F112+'[6]DPRD PROV 12'!F112+'[6]DPRD PROV 13'!F112+'[6]DPRD PROV 14'!F112+'[6]DPRD PROV 15'!F112+'[6]DPRD PROV 16'!F112+'[6]DPRD PROV 17'!F112+'[6]DPRD PROV 18'!F112+'[6]DPRD PROV 19'!F112+'[6]DPRD PROV 20'!F112</f>
        <v>0</v>
      </c>
      <c r="K112" s="147"/>
      <c r="L112" s="171"/>
      <c r="M112" s="172"/>
      <c r="N112" s="173"/>
      <c r="O112" s="103">
        <f>'[6]DPRD PROV 01'!O112+'[6]DPRD PROV 02'!O112+'[6]DPRD PROV 03'!O112+'[6]DPRD PROV 04'!O112+'[6]DPRD PROV 05'!O112+'[6]DPRD PROV 06'!O112+'[6]DPRD PROV 07'!O112+'[6]DPRD PROV 08'!O112+'[6]DPRD PROV 09'!O112+'[6]DPRD PROV 10'!O112+'[6]DPRD PROV 11'!O112+'[6]DPRD PROV 12'!O112+'[6]DPRD PROV 13'!O112+'[6]DPRD PROV 14'!O112+'[6]DPRD PROV 15'!O112+'[6]DPRD PROV 16'!O112+'[6]DPRD PROV 17'!O112+'[6]DPRD PROV 18'!O112+'[6]DPRD PROV 19'!O112+'[6]DPRD PROV 20'!O112</f>
        <v>0</v>
      </c>
    </row>
    <row r="113" spans="2:15" ht="15.75" x14ac:dyDescent="0.25">
      <c r="B113" s="147"/>
      <c r="C113" s="160">
        <v>9</v>
      </c>
      <c r="D113" s="161"/>
      <c r="E113" s="162"/>
      <c r="F113" s="103">
        <f>'[6]DPRD PROV 01'!F113+'[6]DPRD PROV 02'!F113+'[6]DPRD PROV 03'!F113+'[6]DPRD PROV 04'!F113+'[6]DPRD PROV 05'!F113+'[6]DPRD PROV 06'!F113+'[6]DPRD PROV 07'!F113+'[6]DPRD PROV 08'!F113+'[6]DPRD PROV 09'!F113+'[6]DPRD PROV 10'!F113+'[6]DPRD PROV 11'!F113+'[6]DPRD PROV 12'!F113+'[6]DPRD PROV 13'!F113+'[6]DPRD PROV 14'!F113+'[6]DPRD PROV 15'!F113+'[6]DPRD PROV 16'!F113+'[6]DPRD PROV 17'!F113+'[6]DPRD PROV 18'!F113+'[6]DPRD PROV 19'!F113+'[6]DPRD PROV 20'!F113</f>
        <v>0</v>
      </c>
      <c r="K113" s="147"/>
      <c r="L113" s="171"/>
      <c r="M113" s="172"/>
      <c r="N113" s="173"/>
      <c r="O113" s="103">
        <f>'[6]DPRD PROV 01'!O113+'[6]DPRD PROV 02'!O113+'[6]DPRD PROV 03'!O113+'[6]DPRD PROV 04'!O113+'[6]DPRD PROV 05'!O113+'[6]DPRD PROV 06'!O113+'[6]DPRD PROV 07'!O113+'[6]DPRD PROV 08'!O113+'[6]DPRD PROV 09'!O113+'[6]DPRD PROV 10'!O113+'[6]DPRD PROV 11'!O113+'[6]DPRD PROV 12'!O113+'[6]DPRD PROV 13'!O113+'[6]DPRD PROV 14'!O113+'[6]DPRD PROV 15'!O113+'[6]DPRD PROV 16'!O113+'[6]DPRD PROV 17'!O113+'[6]DPRD PROV 18'!O113+'[6]DPRD PROV 19'!O113+'[6]DPRD PROV 20'!O113</f>
        <v>0</v>
      </c>
    </row>
    <row r="114" spans="2:15" ht="15.75" x14ac:dyDescent="0.25">
      <c r="B114" s="148"/>
      <c r="C114" s="160">
        <v>10</v>
      </c>
      <c r="D114" s="161"/>
      <c r="E114" s="162"/>
      <c r="F114" s="103">
        <f>'[6]DPRD PROV 01'!F114+'[6]DPRD PROV 02'!F114+'[6]DPRD PROV 03'!F114+'[6]DPRD PROV 04'!F114+'[6]DPRD PROV 05'!F114+'[6]DPRD PROV 06'!F114+'[6]DPRD PROV 07'!F114+'[6]DPRD PROV 08'!F114+'[6]DPRD PROV 09'!F114+'[6]DPRD PROV 10'!F114+'[6]DPRD PROV 11'!F114+'[6]DPRD PROV 12'!F114+'[6]DPRD PROV 13'!F114+'[6]DPRD PROV 14'!F114+'[6]DPRD PROV 15'!F114+'[6]DPRD PROV 16'!F114+'[6]DPRD PROV 17'!F114+'[6]DPRD PROV 18'!F114+'[6]DPRD PROV 19'!F114+'[6]DPRD PROV 20'!F114</f>
        <v>0</v>
      </c>
      <c r="K114" s="148"/>
      <c r="L114" s="174"/>
      <c r="M114" s="177"/>
      <c r="N114" s="176"/>
      <c r="O114" s="103">
        <f>'[6]DPRD PROV 01'!O114+'[6]DPRD PROV 02'!O114+'[6]DPRD PROV 03'!O114+'[6]DPRD PROV 04'!O114+'[6]DPRD PROV 05'!O114+'[6]DPRD PROV 06'!O114+'[6]DPRD PROV 07'!O114+'[6]DPRD PROV 08'!O114+'[6]DPRD PROV 09'!O114+'[6]DPRD PROV 10'!O114+'[6]DPRD PROV 11'!O114+'[6]DPRD PROV 12'!O114+'[6]DPRD PROV 13'!O114+'[6]DPRD PROV 14'!O114+'[6]DPRD PROV 15'!O114+'[6]DPRD PROV 16'!O114+'[6]DPRD PROV 17'!O114+'[6]DPRD PROV 18'!O114+'[6]DPRD PROV 19'!O114+'[6]DPRD PROV 20'!O114</f>
        <v>0</v>
      </c>
    </row>
    <row r="115" spans="2:15" x14ac:dyDescent="0.25">
      <c r="B115" s="149" t="s">
        <v>51</v>
      </c>
      <c r="C115" s="166" t="s">
        <v>86</v>
      </c>
      <c r="D115" s="165"/>
      <c r="E115" s="167"/>
      <c r="F115" s="153">
        <f>SUM(F104:F114)</f>
        <v>6</v>
      </c>
      <c r="K115" s="149" t="s">
        <v>51</v>
      </c>
      <c r="L115" s="150" t="s">
        <v>86</v>
      </c>
      <c r="M115" s="151"/>
      <c r="N115" s="152"/>
      <c r="O115" s="153">
        <f>SUM(O104:O114)</f>
        <v>12</v>
      </c>
    </row>
    <row r="116" spans="2:15" ht="15.75" thickBot="1" x14ac:dyDescent="0.3">
      <c r="B116" s="154"/>
      <c r="C116" s="155"/>
      <c r="D116" s="156"/>
      <c r="E116" s="157"/>
      <c r="F116" s="158" t="e">
        <f ca="1">terbilang(F115)</f>
        <v>#NAME?</v>
      </c>
      <c r="K116" s="154"/>
      <c r="L116" s="155"/>
      <c r="M116" s="156"/>
      <c r="N116" s="157"/>
      <c r="O116" s="158" t="e">
        <f ca="1">terbilang(O115)</f>
        <v>#NAME?</v>
      </c>
    </row>
    <row r="117" spans="2:15" ht="15.75" thickBot="1" x14ac:dyDescent="0.3"/>
    <row r="118" spans="2:15" x14ac:dyDescent="0.25">
      <c r="B118" s="129" t="s">
        <v>60</v>
      </c>
      <c r="C118" s="130"/>
      <c r="D118" s="131"/>
      <c r="E118" s="132"/>
      <c r="F118" s="133" t="s">
        <v>61</v>
      </c>
      <c r="G118" s="128"/>
      <c r="K118" s="129" t="s">
        <v>60</v>
      </c>
      <c r="L118" s="130"/>
      <c r="M118" s="131"/>
      <c r="N118" s="132"/>
      <c r="O118" s="133" t="s">
        <v>61</v>
      </c>
    </row>
    <row r="119" spans="2:15" x14ac:dyDescent="0.25">
      <c r="B119" s="135" t="s">
        <v>18</v>
      </c>
      <c r="C119" s="136"/>
      <c r="D119" s="137"/>
      <c r="E119" s="138"/>
      <c r="F119" s="139" t="s">
        <v>19</v>
      </c>
      <c r="G119" s="134"/>
      <c r="K119" s="135" t="s">
        <v>18</v>
      </c>
      <c r="L119" s="136"/>
      <c r="M119" s="137"/>
      <c r="N119" s="138"/>
      <c r="O119" s="139" t="s">
        <v>19</v>
      </c>
    </row>
    <row r="120" spans="2:15" ht="15.75" x14ac:dyDescent="0.25">
      <c r="B120" s="140" t="s">
        <v>62</v>
      </c>
      <c r="C120" s="141" t="s">
        <v>167</v>
      </c>
      <c r="D120" s="142"/>
      <c r="E120" s="143"/>
      <c r="F120" s="103">
        <f>'[6]DPRD PROV 01'!F120+'[6]DPRD PROV 02'!F120+'[6]DPRD PROV 03'!F120+'[6]DPRD PROV 04'!F120+'[6]DPRD PROV 05'!F120+'[6]DPRD PROV 06'!F120+'[6]DPRD PROV 07'!F120+'[6]DPRD PROV 08'!F120+'[6]DPRD PROV 09'!F120+'[6]DPRD PROV 10'!F120+'[6]DPRD PROV 11'!F120+'[6]DPRD PROV 12'!F120+'[6]DPRD PROV 13'!F120+'[6]DPRD PROV 14'!F120+'[6]DPRD PROV 15'!F120+'[6]DPRD PROV 16'!F120+'[6]DPRD PROV 17'!F120+'[6]DPRD PROV 18'!F120+'[6]DPRD PROV 19'!F120+'[6]DPRD PROV 20'!F120</f>
        <v>6</v>
      </c>
      <c r="K120" s="140" t="s">
        <v>62</v>
      </c>
      <c r="L120" s="141" t="s">
        <v>168</v>
      </c>
      <c r="M120" s="142"/>
      <c r="N120" s="143"/>
      <c r="O120" s="103">
        <f>'[6]DPRD PROV 01'!O120+'[6]DPRD PROV 02'!O120+'[6]DPRD PROV 03'!O120+'[6]DPRD PROV 04'!O120+'[6]DPRD PROV 05'!O120+'[6]DPRD PROV 06'!O120+'[6]DPRD PROV 07'!O120+'[6]DPRD PROV 08'!O120+'[6]DPRD PROV 09'!O120+'[6]DPRD PROV 10'!O120+'[6]DPRD PROV 11'!O120+'[6]DPRD PROV 12'!O120+'[6]DPRD PROV 13'!O120+'[6]DPRD PROV 14'!O120+'[6]DPRD PROV 15'!O120+'[6]DPRD PROV 16'!O120+'[6]DPRD PROV 17'!O120+'[6]DPRD PROV 18'!O120+'[6]DPRD PROV 19'!O120+'[6]DPRD PROV 20'!O120</f>
        <v>79</v>
      </c>
    </row>
    <row r="121" spans="2:15" ht="19.5" customHeight="1" x14ac:dyDescent="0.25">
      <c r="B121" s="144" t="s">
        <v>65</v>
      </c>
      <c r="C121" s="145">
        <v>1</v>
      </c>
      <c r="D121" s="285" t="s">
        <v>330</v>
      </c>
      <c r="E121" s="274"/>
      <c r="F121" s="103">
        <f>'[6]DPRD PROV 01'!F121+'[6]DPRD PROV 02'!F121+'[6]DPRD PROV 03'!F121+'[6]DPRD PROV 04'!F121+'[6]DPRD PROV 05'!F121+'[6]DPRD PROV 06'!F121+'[6]DPRD PROV 07'!F121+'[6]DPRD PROV 08'!F121+'[6]DPRD PROV 09'!F121+'[6]DPRD PROV 10'!F121+'[6]DPRD PROV 11'!F121+'[6]DPRD PROV 12'!F121+'[6]DPRD PROV 13'!F121+'[6]DPRD PROV 14'!F121+'[6]DPRD PROV 15'!F121+'[6]DPRD PROV 16'!F121+'[6]DPRD PROV 17'!F121+'[6]DPRD PROV 18'!F121+'[6]DPRD PROV 19'!F121+'[6]DPRD PROV 20'!F121</f>
        <v>10</v>
      </c>
      <c r="K121" s="144" t="s">
        <v>65</v>
      </c>
      <c r="L121" s="145">
        <v>1</v>
      </c>
      <c r="M121" s="271" t="s">
        <v>331</v>
      </c>
      <c r="N121" s="284"/>
      <c r="O121" s="103">
        <f>'[6]DPRD PROV 01'!O121+'[6]DPRD PROV 02'!O121+'[6]DPRD PROV 03'!O121+'[6]DPRD PROV 04'!O121+'[6]DPRD PROV 05'!O121+'[6]DPRD PROV 06'!O121+'[6]DPRD PROV 07'!O121+'[6]DPRD PROV 08'!O121+'[6]DPRD PROV 09'!O121+'[6]DPRD PROV 10'!O121+'[6]DPRD PROV 11'!O121+'[6]DPRD PROV 12'!O121+'[6]DPRD PROV 13'!O121+'[6]DPRD PROV 14'!O121+'[6]DPRD PROV 15'!O121+'[6]DPRD PROV 16'!O121+'[6]DPRD PROV 17'!O121+'[6]DPRD PROV 18'!O121+'[6]DPRD PROV 19'!O121+'[6]DPRD PROV 20'!O121</f>
        <v>402</v>
      </c>
    </row>
    <row r="122" spans="2:15" ht="15.75" x14ac:dyDescent="0.25">
      <c r="B122" s="147"/>
      <c r="C122" s="145">
        <v>2</v>
      </c>
      <c r="D122" s="161"/>
      <c r="E122" s="162"/>
      <c r="F122" s="103">
        <f>'[6]DPRD PROV 01'!F122+'[6]DPRD PROV 02'!F122+'[6]DPRD PROV 03'!F122+'[6]DPRD PROV 04'!F122+'[6]DPRD PROV 05'!F122+'[6]DPRD PROV 06'!F122+'[6]DPRD PROV 07'!F122+'[6]DPRD PROV 08'!F122+'[6]DPRD PROV 09'!F122+'[6]DPRD PROV 10'!F122+'[6]DPRD PROV 11'!F122+'[6]DPRD PROV 12'!F122+'[6]DPRD PROV 13'!F122+'[6]DPRD PROV 14'!F122+'[6]DPRD PROV 15'!F122+'[6]DPRD PROV 16'!F122+'[6]DPRD PROV 17'!F122+'[6]DPRD PROV 18'!F122+'[6]DPRD PROV 19'!F122+'[6]DPRD PROV 20'!F122</f>
        <v>0</v>
      </c>
      <c r="K122" s="147"/>
      <c r="L122" s="145">
        <v>2</v>
      </c>
      <c r="M122" s="271" t="s">
        <v>332</v>
      </c>
      <c r="N122" s="284"/>
      <c r="O122" s="103">
        <f>'[6]DPRD PROV 01'!O122+'[6]DPRD PROV 02'!O122+'[6]DPRD PROV 03'!O122+'[6]DPRD PROV 04'!O122+'[6]DPRD PROV 05'!O122+'[6]DPRD PROV 06'!O122+'[6]DPRD PROV 07'!O122+'[6]DPRD PROV 08'!O122+'[6]DPRD PROV 09'!O122+'[6]DPRD PROV 10'!O122+'[6]DPRD PROV 11'!O122+'[6]DPRD PROV 12'!O122+'[6]DPRD PROV 13'!O122+'[6]DPRD PROV 14'!O122+'[6]DPRD PROV 15'!O122+'[6]DPRD PROV 16'!O122+'[6]DPRD PROV 17'!O122+'[6]DPRD PROV 18'!O122+'[6]DPRD PROV 19'!O122+'[6]DPRD PROV 20'!O122</f>
        <v>22</v>
      </c>
    </row>
    <row r="123" spans="2:15" ht="15.75" x14ac:dyDescent="0.25">
      <c r="B123" s="147"/>
      <c r="C123" s="145">
        <v>3</v>
      </c>
      <c r="D123" s="161"/>
      <c r="E123" s="162"/>
      <c r="F123" s="103">
        <f>'[6]DPRD PROV 01'!F123+'[6]DPRD PROV 02'!F123+'[6]DPRD PROV 03'!F123+'[6]DPRD PROV 04'!F123+'[6]DPRD PROV 05'!F123+'[6]DPRD PROV 06'!F123+'[6]DPRD PROV 07'!F123+'[6]DPRD PROV 08'!F123+'[6]DPRD PROV 09'!F123+'[6]DPRD PROV 10'!F123+'[6]DPRD PROV 11'!F123+'[6]DPRD PROV 12'!F123+'[6]DPRD PROV 13'!F123+'[6]DPRD PROV 14'!F123+'[6]DPRD PROV 15'!F123+'[6]DPRD PROV 16'!F123+'[6]DPRD PROV 17'!F123+'[6]DPRD PROV 18'!F123+'[6]DPRD PROV 19'!F123+'[6]DPRD PROV 20'!F123</f>
        <v>0</v>
      </c>
      <c r="K123" s="147"/>
      <c r="L123" s="145">
        <v>3</v>
      </c>
      <c r="M123" s="271" t="s">
        <v>333</v>
      </c>
      <c r="N123" s="284"/>
      <c r="O123" s="103">
        <f>'[6]DPRD PROV 01'!O123+'[6]DPRD PROV 02'!O123+'[6]DPRD PROV 03'!O123+'[6]DPRD PROV 04'!O123+'[6]DPRD PROV 05'!O123+'[6]DPRD PROV 06'!O123+'[6]DPRD PROV 07'!O123+'[6]DPRD PROV 08'!O123+'[6]DPRD PROV 09'!O123+'[6]DPRD PROV 10'!O123+'[6]DPRD PROV 11'!O123+'[6]DPRD PROV 12'!O123+'[6]DPRD PROV 13'!O123+'[6]DPRD PROV 14'!O123+'[6]DPRD PROV 15'!O123+'[6]DPRD PROV 16'!O123+'[6]DPRD PROV 17'!O123+'[6]DPRD PROV 18'!O123+'[6]DPRD PROV 19'!O123+'[6]DPRD PROV 20'!O123</f>
        <v>34</v>
      </c>
    </row>
    <row r="124" spans="2:15" ht="15.75" x14ac:dyDescent="0.25">
      <c r="B124" s="147"/>
      <c r="C124" s="145">
        <v>4</v>
      </c>
      <c r="D124" s="161"/>
      <c r="E124" s="162"/>
      <c r="F124" s="103">
        <f>'[6]DPRD PROV 01'!F124+'[6]DPRD PROV 02'!F124+'[6]DPRD PROV 03'!F124+'[6]DPRD PROV 04'!F124+'[6]DPRD PROV 05'!F124+'[6]DPRD PROV 06'!F124+'[6]DPRD PROV 07'!F124+'[6]DPRD PROV 08'!F124+'[6]DPRD PROV 09'!F124+'[6]DPRD PROV 10'!F124+'[6]DPRD PROV 11'!F124+'[6]DPRD PROV 12'!F124+'[6]DPRD PROV 13'!F124+'[6]DPRD PROV 14'!F124+'[6]DPRD PROV 15'!F124+'[6]DPRD PROV 16'!F124+'[6]DPRD PROV 17'!F124+'[6]DPRD PROV 18'!F124+'[6]DPRD PROV 19'!F124+'[6]DPRD PROV 20'!F124</f>
        <v>0</v>
      </c>
      <c r="K124" s="147"/>
      <c r="L124" s="145">
        <v>4</v>
      </c>
      <c r="M124" s="271" t="s">
        <v>334</v>
      </c>
      <c r="N124" s="284"/>
      <c r="O124" s="103">
        <f>'[6]DPRD PROV 01'!O124+'[6]DPRD PROV 02'!O124+'[6]DPRD PROV 03'!O124+'[6]DPRD PROV 04'!O124+'[6]DPRD PROV 05'!O124+'[6]DPRD PROV 06'!O124+'[6]DPRD PROV 07'!O124+'[6]DPRD PROV 08'!O124+'[6]DPRD PROV 09'!O124+'[6]DPRD PROV 10'!O124+'[6]DPRD PROV 11'!O124+'[6]DPRD PROV 12'!O124+'[6]DPRD PROV 13'!O124+'[6]DPRD PROV 14'!O124+'[6]DPRD PROV 15'!O124+'[6]DPRD PROV 16'!O124+'[6]DPRD PROV 17'!O124+'[6]DPRD PROV 18'!O124+'[6]DPRD PROV 19'!O124+'[6]DPRD PROV 20'!O124</f>
        <v>25</v>
      </c>
    </row>
    <row r="125" spans="2:15" ht="15.75" x14ac:dyDescent="0.25">
      <c r="B125" s="147"/>
      <c r="C125" s="145">
        <v>5</v>
      </c>
      <c r="D125" s="161"/>
      <c r="E125" s="162"/>
      <c r="F125" s="103">
        <f>'[6]DPRD PROV 01'!F125+'[6]DPRD PROV 02'!F125+'[6]DPRD PROV 03'!F125+'[6]DPRD PROV 04'!F125+'[6]DPRD PROV 05'!F125+'[6]DPRD PROV 06'!F125+'[6]DPRD PROV 07'!F125+'[6]DPRD PROV 08'!F125+'[6]DPRD PROV 09'!F125+'[6]DPRD PROV 10'!F125+'[6]DPRD PROV 11'!F125+'[6]DPRD PROV 12'!F125+'[6]DPRD PROV 13'!F125+'[6]DPRD PROV 14'!F125+'[6]DPRD PROV 15'!F125+'[6]DPRD PROV 16'!F125+'[6]DPRD PROV 17'!F125+'[6]DPRD PROV 18'!F125+'[6]DPRD PROV 19'!F125+'[6]DPRD PROV 20'!F125</f>
        <v>0</v>
      </c>
      <c r="K125" s="147"/>
      <c r="L125" s="145">
        <v>5</v>
      </c>
      <c r="M125" s="271" t="s">
        <v>335</v>
      </c>
      <c r="N125" s="284"/>
      <c r="O125" s="103">
        <f>'[6]DPRD PROV 01'!O125+'[6]DPRD PROV 02'!O125+'[6]DPRD PROV 03'!O125+'[6]DPRD PROV 04'!O125+'[6]DPRD PROV 05'!O125+'[6]DPRD PROV 06'!O125+'[6]DPRD PROV 07'!O125+'[6]DPRD PROV 08'!O125+'[6]DPRD PROV 09'!O125+'[6]DPRD PROV 10'!O125+'[6]DPRD PROV 11'!O125+'[6]DPRD PROV 12'!O125+'[6]DPRD PROV 13'!O125+'[6]DPRD PROV 14'!O125+'[6]DPRD PROV 15'!O125+'[6]DPRD PROV 16'!O125+'[6]DPRD PROV 17'!O125+'[6]DPRD PROV 18'!O125+'[6]DPRD PROV 19'!O125+'[6]DPRD PROV 20'!O125</f>
        <v>12</v>
      </c>
    </row>
    <row r="126" spans="2:15" ht="15.75" x14ac:dyDescent="0.25">
      <c r="B126" s="147"/>
      <c r="C126" s="145">
        <v>6</v>
      </c>
      <c r="D126" s="161"/>
      <c r="E126" s="162"/>
      <c r="F126" s="103">
        <f>'[6]DPRD PROV 01'!F126+'[6]DPRD PROV 02'!F126+'[6]DPRD PROV 03'!F126+'[6]DPRD PROV 04'!F126+'[6]DPRD PROV 05'!F126+'[6]DPRD PROV 06'!F126+'[6]DPRD PROV 07'!F126+'[6]DPRD PROV 08'!F126+'[6]DPRD PROV 09'!F126+'[6]DPRD PROV 10'!F126+'[6]DPRD PROV 11'!F126+'[6]DPRD PROV 12'!F126+'[6]DPRD PROV 13'!F126+'[6]DPRD PROV 14'!F126+'[6]DPRD PROV 15'!F126+'[6]DPRD PROV 16'!F126+'[6]DPRD PROV 17'!F126+'[6]DPRD PROV 18'!F126+'[6]DPRD PROV 19'!F126+'[6]DPRD PROV 20'!F126</f>
        <v>0</v>
      </c>
      <c r="K126" s="147"/>
      <c r="L126" s="145">
        <v>6</v>
      </c>
      <c r="M126" s="285" t="s">
        <v>336</v>
      </c>
      <c r="N126" s="284"/>
      <c r="O126" s="103">
        <f>'[6]DPRD PROV 01'!O126+'[6]DPRD PROV 02'!O126+'[6]DPRD PROV 03'!O126+'[6]DPRD PROV 04'!O126+'[6]DPRD PROV 05'!O126+'[6]DPRD PROV 06'!O126+'[6]DPRD PROV 07'!O126+'[6]DPRD PROV 08'!O126+'[6]DPRD PROV 09'!O126+'[6]DPRD PROV 10'!O126+'[6]DPRD PROV 11'!O126+'[6]DPRD PROV 12'!O126+'[6]DPRD PROV 13'!O126+'[6]DPRD PROV 14'!O126+'[6]DPRD PROV 15'!O126+'[6]DPRD PROV 16'!O126+'[6]DPRD PROV 17'!O126+'[6]DPRD PROV 18'!O126+'[6]DPRD PROV 19'!O126+'[6]DPRD PROV 20'!O126</f>
        <v>0</v>
      </c>
    </row>
    <row r="127" spans="2:15" ht="15.75" x14ac:dyDescent="0.25">
      <c r="B127" s="147"/>
      <c r="C127" s="145">
        <v>7</v>
      </c>
      <c r="D127" s="161"/>
      <c r="E127" s="162"/>
      <c r="F127" s="103">
        <f>'[6]DPRD PROV 01'!F127+'[6]DPRD PROV 02'!F127+'[6]DPRD PROV 03'!F127+'[6]DPRD PROV 04'!F127+'[6]DPRD PROV 05'!F127+'[6]DPRD PROV 06'!F127+'[6]DPRD PROV 07'!F127+'[6]DPRD PROV 08'!F127+'[6]DPRD PROV 09'!F127+'[6]DPRD PROV 10'!F127+'[6]DPRD PROV 11'!F127+'[6]DPRD PROV 12'!F127+'[6]DPRD PROV 13'!F127+'[6]DPRD PROV 14'!F127+'[6]DPRD PROV 15'!F127+'[6]DPRD PROV 16'!F127+'[6]DPRD PROV 17'!F127+'[6]DPRD PROV 18'!F127+'[6]DPRD PROV 19'!F127+'[6]DPRD PROV 20'!F127</f>
        <v>0</v>
      </c>
      <c r="K127" s="147"/>
      <c r="L127" s="145">
        <v>7</v>
      </c>
      <c r="M127" s="286"/>
      <c r="N127" s="284"/>
      <c r="O127" s="103">
        <f>'[6]DPRD PROV 01'!O127+'[6]DPRD PROV 02'!O127+'[6]DPRD PROV 03'!O127+'[6]DPRD PROV 04'!O127+'[6]DPRD PROV 05'!O127+'[6]DPRD PROV 06'!O127+'[6]DPRD PROV 07'!O127+'[6]DPRD PROV 08'!O127+'[6]DPRD PROV 09'!O127+'[6]DPRD PROV 10'!O127+'[6]DPRD PROV 11'!O127+'[6]DPRD PROV 12'!O127+'[6]DPRD PROV 13'!O127+'[6]DPRD PROV 14'!O127+'[6]DPRD PROV 15'!O127+'[6]DPRD PROV 16'!O127+'[6]DPRD PROV 17'!O127+'[6]DPRD PROV 18'!O127+'[6]DPRD PROV 19'!O127+'[6]DPRD PROV 20'!O127</f>
        <v>0</v>
      </c>
    </row>
    <row r="128" spans="2:15" ht="15.75" x14ac:dyDescent="0.25">
      <c r="B128" s="147"/>
      <c r="C128" s="145">
        <v>8</v>
      </c>
      <c r="D128" s="161"/>
      <c r="E128" s="162"/>
      <c r="F128" s="103">
        <f>'[6]DPRD PROV 01'!F128+'[6]DPRD PROV 02'!F128+'[6]DPRD PROV 03'!F128+'[6]DPRD PROV 04'!F128+'[6]DPRD PROV 05'!F128+'[6]DPRD PROV 06'!F128+'[6]DPRD PROV 07'!F128+'[6]DPRD PROV 08'!F128+'[6]DPRD PROV 09'!F128+'[6]DPRD PROV 10'!F128+'[6]DPRD PROV 11'!F128+'[6]DPRD PROV 12'!F128+'[6]DPRD PROV 13'!F128+'[6]DPRD PROV 14'!F128+'[6]DPRD PROV 15'!F128+'[6]DPRD PROV 16'!F128+'[6]DPRD PROV 17'!F128+'[6]DPRD PROV 18'!F128+'[6]DPRD PROV 19'!F128+'[6]DPRD PROV 20'!F128</f>
        <v>0</v>
      </c>
      <c r="K128" s="147"/>
      <c r="L128" s="145">
        <v>8</v>
      </c>
      <c r="M128" s="286"/>
      <c r="N128" s="284"/>
      <c r="O128" s="103">
        <f>'[6]DPRD PROV 01'!O128+'[6]DPRD PROV 02'!O128+'[6]DPRD PROV 03'!O128+'[6]DPRD PROV 04'!O128+'[6]DPRD PROV 05'!O128+'[6]DPRD PROV 06'!O128+'[6]DPRD PROV 07'!O128+'[6]DPRD PROV 08'!O128+'[6]DPRD PROV 09'!O128+'[6]DPRD PROV 10'!O128+'[6]DPRD PROV 11'!O128+'[6]DPRD PROV 12'!O128+'[6]DPRD PROV 13'!O128+'[6]DPRD PROV 14'!O128+'[6]DPRD PROV 15'!O128+'[6]DPRD PROV 16'!O128+'[6]DPRD PROV 17'!O128+'[6]DPRD PROV 18'!O128+'[6]DPRD PROV 19'!O128+'[6]DPRD PROV 20'!O128</f>
        <v>0</v>
      </c>
    </row>
    <row r="129" spans="2:15" ht="15.75" x14ac:dyDescent="0.25">
      <c r="B129" s="147"/>
      <c r="C129" s="145">
        <v>9</v>
      </c>
      <c r="D129" s="161"/>
      <c r="E129" s="162"/>
      <c r="F129" s="103">
        <f>'[6]DPRD PROV 01'!F129+'[6]DPRD PROV 02'!F129+'[6]DPRD PROV 03'!F129+'[6]DPRD PROV 04'!F129+'[6]DPRD PROV 05'!F129+'[6]DPRD PROV 06'!F129+'[6]DPRD PROV 07'!F129+'[6]DPRD PROV 08'!F129+'[6]DPRD PROV 09'!F129+'[6]DPRD PROV 10'!F129+'[6]DPRD PROV 11'!F129+'[6]DPRD PROV 12'!F129+'[6]DPRD PROV 13'!F129+'[6]DPRD PROV 14'!F129+'[6]DPRD PROV 15'!F129+'[6]DPRD PROV 16'!F129+'[6]DPRD PROV 17'!F129+'[6]DPRD PROV 18'!F129+'[6]DPRD PROV 19'!F129+'[6]DPRD PROV 20'!F129</f>
        <v>0</v>
      </c>
      <c r="K129" s="147"/>
      <c r="L129" s="145">
        <v>9</v>
      </c>
      <c r="M129" s="286"/>
      <c r="N129" s="284"/>
      <c r="O129" s="103">
        <f>'[6]DPRD PROV 01'!O129+'[6]DPRD PROV 02'!O129+'[6]DPRD PROV 03'!O129+'[6]DPRD PROV 04'!O129+'[6]DPRD PROV 05'!O129+'[6]DPRD PROV 06'!O129+'[6]DPRD PROV 07'!O129+'[6]DPRD PROV 08'!O129+'[6]DPRD PROV 09'!O129+'[6]DPRD PROV 10'!O129+'[6]DPRD PROV 11'!O129+'[6]DPRD PROV 12'!O129+'[6]DPRD PROV 13'!O129+'[6]DPRD PROV 14'!O129+'[6]DPRD PROV 15'!O129+'[6]DPRD PROV 16'!O129+'[6]DPRD PROV 17'!O129+'[6]DPRD PROV 18'!O129+'[6]DPRD PROV 19'!O129+'[6]DPRD PROV 20'!O129</f>
        <v>0</v>
      </c>
    </row>
    <row r="130" spans="2:15" ht="15.75" x14ac:dyDescent="0.25">
      <c r="B130" s="148"/>
      <c r="C130" s="145">
        <v>10</v>
      </c>
      <c r="D130" s="161"/>
      <c r="E130" s="162"/>
      <c r="F130" s="103">
        <f>'[6]DPRD PROV 01'!F130+'[6]DPRD PROV 02'!F130+'[6]DPRD PROV 03'!F130+'[6]DPRD PROV 04'!F130+'[6]DPRD PROV 05'!F130+'[6]DPRD PROV 06'!F130+'[6]DPRD PROV 07'!F130+'[6]DPRD PROV 08'!F130+'[6]DPRD PROV 09'!F130+'[6]DPRD PROV 10'!F130+'[6]DPRD PROV 11'!F130+'[6]DPRD PROV 12'!F130+'[6]DPRD PROV 13'!F130+'[6]DPRD PROV 14'!F130+'[6]DPRD PROV 15'!F130+'[6]DPRD PROV 16'!F130+'[6]DPRD PROV 17'!F130+'[6]DPRD PROV 18'!F130+'[6]DPRD PROV 19'!F130+'[6]DPRD PROV 20'!F130</f>
        <v>0</v>
      </c>
      <c r="K130" s="148"/>
      <c r="L130" s="145">
        <v>10</v>
      </c>
      <c r="M130" s="286"/>
      <c r="N130" s="284"/>
      <c r="O130" s="103">
        <f>'[6]DPRD PROV 01'!O130+'[6]DPRD PROV 02'!O130+'[6]DPRD PROV 03'!O130+'[6]DPRD PROV 04'!O130+'[6]DPRD PROV 05'!O130+'[6]DPRD PROV 06'!O130+'[6]DPRD PROV 07'!O130+'[6]DPRD PROV 08'!O130+'[6]DPRD PROV 09'!O130+'[6]DPRD PROV 10'!O130+'[6]DPRD PROV 11'!O130+'[6]DPRD PROV 12'!O130+'[6]DPRD PROV 13'!O130+'[6]DPRD PROV 14'!O130+'[6]DPRD PROV 15'!O130+'[6]DPRD PROV 16'!O130+'[6]DPRD PROV 17'!O130+'[6]DPRD PROV 18'!O130+'[6]DPRD PROV 19'!O130+'[6]DPRD PROV 20'!O130</f>
        <v>0</v>
      </c>
    </row>
    <row r="131" spans="2:15" x14ac:dyDescent="0.25">
      <c r="B131" s="149" t="s">
        <v>51</v>
      </c>
      <c r="C131" s="150" t="s">
        <v>86</v>
      </c>
      <c r="D131" s="165"/>
      <c r="E131" s="167"/>
      <c r="F131" s="153">
        <f>SUM(F120:F130)</f>
        <v>16</v>
      </c>
      <c r="K131" s="149" t="s">
        <v>51</v>
      </c>
      <c r="L131" s="150" t="s">
        <v>86</v>
      </c>
      <c r="M131" s="151"/>
      <c r="N131" s="152"/>
      <c r="O131" s="153">
        <f>SUM(O120:O130)</f>
        <v>574</v>
      </c>
    </row>
    <row r="132" spans="2:15" ht="15.75" thickBot="1" x14ac:dyDescent="0.3">
      <c r="B132" s="154"/>
      <c r="C132" s="155"/>
      <c r="D132" s="156"/>
      <c r="E132" s="157"/>
      <c r="F132" s="158" t="e">
        <f ca="1">terbilang(F131)</f>
        <v>#NAME?</v>
      </c>
      <c r="K132" s="154"/>
      <c r="L132" s="155"/>
      <c r="M132" s="156"/>
      <c r="N132" s="157"/>
      <c r="O132" s="158" t="e">
        <f ca="1">terbilang(O131)</f>
        <v>#NAME?</v>
      </c>
    </row>
    <row r="133" spans="2:15" ht="15.75" thickBot="1" x14ac:dyDescent="0.3"/>
    <row r="134" spans="2:15" x14ac:dyDescent="0.25">
      <c r="B134" s="129" t="s">
        <v>60</v>
      </c>
      <c r="C134" s="130"/>
      <c r="D134" s="131"/>
      <c r="E134" s="132"/>
      <c r="F134" s="133" t="s">
        <v>61</v>
      </c>
      <c r="G134" s="128"/>
      <c r="K134" s="129" t="s">
        <v>60</v>
      </c>
      <c r="L134" s="130"/>
      <c r="M134" s="131"/>
      <c r="N134" s="132"/>
      <c r="O134" s="133" t="s">
        <v>61</v>
      </c>
    </row>
    <row r="135" spans="2:15" x14ac:dyDescent="0.25">
      <c r="B135" s="135" t="s">
        <v>18</v>
      </c>
      <c r="C135" s="136"/>
      <c r="D135" s="137"/>
      <c r="E135" s="138"/>
      <c r="F135" s="139" t="s">
        <v>19</v>
      </c>
      <c r="G135" s="134"/>
      <c r="K135" s="135" t="s">
        <v>18</v>
      </c>
      <c r="L135" s="136"/>
      <c r="M135" s="137"/>
      <c r="N135" s="138"/>
      <c r="O135" s="139" t="s">
        <v>19</v>
      </c>
    </row>
    <row r="136" spans="2:15" ht="15.75" x14ac:dyDescent="0.25">
      <c r="B136" s="140" t="s">
        <v>62</v>
      </c>
      <c r="C136" s="141" t="s">
        <v>189</v>
      </c>
      <c r="D136" s="142"/>
      <c r="E136" s="143"/>
      <c r="F136" s="103">
        <f>'[6]DPRD PROV 01'!F136+'[6]DPRD PROV 02'!F136+'[6]DPRD PROV 03'!F136+'[6]DPRD PROV 04'!F136+'[6]DPRD PROV 05'!F136+'[6]DPRD PROV 06'!F136+'[6]DPRD PROV 07'!F136+'[6]DPRD PROV 08'!F136+'[6]DPRD PROV 09'!F136+'[6]DPRD PROV 10'!F136+'[6]DPRD PROV 11'!F136+'[6]DPRD PROV 12'!F136+'[6]DPRD PROV 13'!F136+'[6]DPRD PROV 14'!F136+'[6]DPRD PROV 15'!F136+'[6]DPRD PROV 16'!F136+'[6]DPRD PROV 17'!F136+'[6]DPRD PROV 18'!F136+'[6]DPRD PROV 19'!F136+'[6]DPRD PROV 20'!F136</f>
        <v>3</v>
      </c>
      <c r="K136" s="140" t="s">
        <v>62</v>
      </c>
      <c r="L136" s="141" t="s">
        <v>190</v>
      </c>
      <c r="M136" s="142"/>
      <c r="N136" s="143"/>
      <c r="O136" s="103">
        <f>'[6]DPRD PROV 01'!O136+'[6]DPRD PROV 02'!O136+'[6]DPRD PROV 03'!O136+'[6]DPRD PROV 04'!O136+'[6]DPRD PROV 05'!O136+'[6]DPRD PROV 06'!O136+'[6]DPRD PROV 07'!O136+'[6]DPRD PROV 08'!O136+'[6]DPRD PROV 09'!O136+'[6]DPRD PROV 10'!O136+'[6]DPRD PROV 11'!O136+'[6]DPRD PROV 12'!O136+'[6]DPRD PROV 13'!O136+'[6]DPRD PROV 14'!O136+'[6]DPRD PROV 15'!O136+'[6]DPRD PROV 16'!O136+'[6]DPRD PROV 17'!O136+'[6]DPRD PROV 18'!O136+'[6]DPRD PROV 19'!O136+'[6]DPRD PROV 20'!O136</f>
        <v>51</v>
      </c>
    </row>
    <row r="137" spans="2:15" ht="19.5" customHeight="1" x14ac:dyDescent="0.25">
      <c r="B137" s="144" t="s">
        <v>65</v>
      </c>
      <c r="C137" s="160">
        <v>1</v>
      </c>
      <c r="D137" s="287" t="s">
        <v>337</v>
      </c>
      <c r="E137" s="284"/>
      <c r="F137" s="103">
        <f>'[6]DPRD PROV 01'!F137+'[6]DPRD PROV 02'!F137+'[6]DPRD PROV 03'!F137+'[6]DPRD PROV 04'!F137+'[6]DPRD PROV 05'!F137+'[6]DPRD PROV 06'!F137+'[6]DPRD PROV 07'!F137+'[6]DPRD PROV 08'!F137+'[6]DPRD PROV 09'!F137+'[6]DPRD PROV 10'!F137+'[6]DPRD PROV 11'!F137+'[6]DPRD PROV 12'!F137+'[6]DPRD PROV 13'!F137+'[6]DPRD PROV 14'!F137+'[6]DPRD PROV 15'!F137+'[6]DPRD PROV 16'!F137+'[6]DPRD PROV 17'!F137+'[6]DPRD PROV 18'!F137+'[6]DPRD PROV 19'!F137+'[6]DPRD PROV 20'!F137</f>
        <v>3</v>
      </c>
      <c r="K137" s="144" t="s">
        <v>65</v>
      </c>
      <c r="L137" s="160">
        <v>1</v>
      </c>
      <c r="M137" s="287" t="s">
        <v>338</v>
      </c>
      <c r="N137" s="284"/>
      <c r="O137" s="103">
        <f>'[6]DPRD PROV 01'!O137+'[6]DPRD PROV 02'!O137+'[6]DPRD PROV 03'!O137+'[6]DPRD PROV 04'!O137+'[6]DPRD PROV 05'!O137+'[6]DPRD PROV 06'!O137+'[6]DPRD PROV 07'!O137+'[6]DPRD PROV 08'!O137+'[6]DPRD PROV 09'!O137+'[6]DPRD PROV 10'!O137+'[6]DPRD PROV 11'!O137+'[6]DPRD PROV 12'!O137+'[6]DPRD PROV 13'!O137+'[6]DPRD PROV 14'!O137+'[6]DPRD PROV 15'!O137+'[6]DPRD PROV 16'!O137+'[6]DPRD PROV 17'!O137+'[6]DPRD PROV 18'!O137+'[6]DPRD PROV 19'!O137+'[6]DPRD PROV 20'!O137</f>
        <v>57</v>
      </c>
    </row>
    <row r="138" spans="2:15" ht="15.75" x14ac:dyDescent="0.25">
      <c r="B138" s="147"/>
      <c r="C138" s="160">
        <v>2</v>
      </c>
      <c r="D138" s="287" t="s">
        <v>339</v>
      </c>
      <c r="E138" s="284"/>
      <c r="F138" s="103">
        <f>'[6]DPRD PROV 01'!F138+'[6]DPRD PROV 02'!F138+'[6]DPRD PROV 03'!F138+'[6]DPRD PROV 04'!F138+'[6]DPRD PROV 05'!F138+'[6]DPRD PROV 06'!F138+'[6]DPRD PROV 07'!F138+'[6]DPRD PROV 08'!F138+'[6]DPRD PROV 09'!F138+'[6]DPRD PROV 10'!F138+'[6]DPRD PROV 11'!F138+'[6]DPRD PROV 12'!F138+'[6]DPRD PROV 13'!F138+'[6]DPRD PROV 14'!F138+'[6]DPRD PROV 15'!F138+'[6]DPRD PROV 16'!F138+'[6]DPRD PROV 17'!F138+'[6]DPRD PROV 18'!F138+'[6]DPRD PROV 19'!F138+'[6]DPRD PROV 20'!F138</f>
        <v>3</v>
      </c>
      <c r="K138" s="147"/>
      <c r="L138" s="160">
        <v>2</v>
      </c>
      <c r="M138" s="287" t="s">
        <v>340</v>
      </c>
      <c r="N138" s="284"/>
      <c r="O138" s="103">
        <f>'[6]DPRD PROV 01'!O138+'[6]DPRD PROV 02'!O138+'[6]DPRD PROV 03'!O138+'[6]DPRD PROV 04'!O138+'[6]DPRD PROV 05'!O138+'[6]DPRD PROV 06'!O138+'[6]DPRD PROV 07'!O138+'[6]DPRD PROV 08'!O138+'[6]DPRD PROV 09'!O138+'[6]DPRD PROV 10'!O138+'[6]DPRD PROV 11'!O138+'[6]DPRD PROV 12'!O138+'[6]DPRD PROV 13'!O138+'[6]DPRD PROV 14'!O138+'[6]DPRD PROV 15'!O138+'[6]DPRD PROV 16'!O138+'[6]DPRD PROV 17'!O138+'[6]DPRD PROV 18'!O138+'[6]DPRD PROV 19'!O138+'[6]DPRD PROV 20'!O138</f>
        <v>123</v>
      </c>
    </row>
    <row r="139" spans="2:15" ht="15.75" x14ac:dyDescent="0.25">
      <c r="B139" s="147"/>
      <c r="C139" s="160">
        <v>3</v>
      </c>
      <c r="D139" s="287" t="s">
        <v>341</v>
      </c>
      <c r="E139" s="284"/>
      <c r="F139" s="103">
        <f>'[6]DPRD PROV 01'!F139+'[6]DPRD PROV 02'!F139+'[6]DPRD PROV 03'!F139+'[6]DPRD PROV 04'!F139+'[6]DPRD PROV 05'!F139+'[6]DPRD PROV 06'!F139+'[6]DPRD PROV 07'!F139+'[6]DPRD PROV 08'!F139+'[6]DPRD PROV 09'!F139+'[6]DPRD PROV 10'!F139+'[6]DPRD PROV 11'!F139+'[6]DPRD PROV 12'!F139+'[6]DPRD PROV 13'!F139+'[6]DPRD PROV 14'!F139+'[6]DPRD PROV 15'!F139+'[6]DPRD PROV 16'!F139+'[6]DPRD PROV 17'!F139+'[6]DPRD PROV 18'!F139+'[6]DPRD PROV 19'!F139+'[6]DPRD PROV 20'!F139</f>
        <v>1</v>
      </c>
      <c r="K139" s="147"/>
      <c r="L139" s="160">
        <v>3</v>
      </c>
      <c r="M139" s="287" t="s">
        <v>342</v>
      </c>
      <c r="N139" s="284"/>
      <c r="O139" s="103">
        <f>'[6]DPRD PROV 01'!O139+'[6]DPRD PROV 02'!O139+'[6]DPRD PROV 03'!O139+'[6]DPRD PROV 04'!O139+'[6]DPRD PROV 05'!O139+'[6]DPRD PROV 06'!O139+'[6]DPRD PROV 07'!O139+'[6]DPRD PROV 08'!O139+'[6]DPRD PROV 09'!O139+'[6]DPRD PROV 10'!O139+'[6]DPRD PROV 11'!O139+'[6]DPRD PROV 12'!O139+'[6]DPRD PROV 13'!O139+'[6]DPRD PROV 14'!O139+'[6]DPRD PROV 15'!O139+'[6]DPRD PROV 16'!O139+'[6]DPRD PROV 17'!O139+'[6]DPRD PROV 18'!O139+'[6]DPRD PROV 19'!O139+'[6]DPRD PROV 20'!O139</f>
        <v>35</v>
      </c>
    </row>
    <row r="140" spans="2:15" ht="15.75" x14ac:dyDescent="0.25">
      <c r="B140" s="147"/>
      <c r="C140" s="160">
        <v>4</v>
      </c>
      <c r="D140" s="287" t="s">
        <v>343</v>
      </c>
      <c r="E140" s="284"/>
      <c r="F140" s="103">
        <f>'[6]DPRD PROV 01'!F140+'[6]DPRD PROV 02'!F140+'[6]DPRD PROV 03'!F140+'[6]DPRD PROV 04'!F140+'[6]DPRD PROV 05'!F140+'[6]DPRD PROV 06'!F140+'[6]DPRD PROV 07'!F140+'[6]DPRD PROV 08'!F140+'[6]DPRD PROV 09'!F140+'[6]DPRD PROV 10'!F140+'[6]DPRD PROV 11'!F140+'[6]DPRD PROV 12'!F140+'[6]DPRD PROV 13'!F140+'[6]DPRD PROV 14'!F140+'[6]DPRD PROV 15'!F140+'[6]DPRD PROV 16'!F140+'[6]DPRD PROV 17'!F140+'[6]DPRD PROV 18'!F140+'[6]DPRD PROV 19'!F140+'[6]DPRD PROV 20'!F140</f>
        <v>2</v>
      </c>
      <c r="K140" s="147"/>
      <c r="L140" s="160">
        <v>4</v>
      </c>
      <c r="M140" s="287" t="s">
        <v>344</v>
      </c>
      <c r="N140" s="284"/>
      <c r="O140" s="103">
        <f>'[6]DPRD PROV 01'!O140+'[6]DPRD PROV 02'!O140+'[6]DPRD PROV 03'!O140+'[6]DPRD PROV 04'!O140+'[6]DPRD PROV 05'!O140+'[6]DPRD PROV 06'!O140+'[6]DPRD PROV 07'!O140+'[6]DPRD PROV 08'!O140+'[6]DPRD PROV 09'!O140+'[6]DPRD PROV 10'!O140+'[6]DPRD PROV 11'!O140+'[6]DPRD PROV 12'!O140+'[6]DPRD PROV 13'!O140+'[6]DPRD PROV 14'!O140+'[6]DPRD PROV 15'!O140+'[6]DPRD PROV 16'!O140+'[6]DPRD PROV 17'!O140+'[6]DPRD PROV 18'!O140+'[6]DPRD PROV 19'!O140+'[6]DPRD PROV 20'!O140</f>
        <v>15</v>
      </c>
    </row>
    <row r="141" spans="2:15" ht="15.75" x14ac:dyDescent="0.25">
      <c r="B141" s="147"/>
      <c r="C141" s="160">
        <v>5</v>
      </c>
      <c r="D141" s="287" t="s">
        <v>345</v>
      </c>
      <c r="E141" s="284"/>
      <c r="F141" s="103">
        <f>'[6]DPRD PROV 01'!F141+'[6]DPRD PROV 02'!F141+'[6]DPRD PROV 03'!F141+'[6]DPRD PROV 04'!F141+'[6]DPRD PROV 05'!F141+'[6]DPRD PROV 06'!F141+'[6]DPRD PROV 07'!F141+'[6]DPRD PROV 08'!F141+'[6]DPRD PROV 09'!F141+'[6]DPRD PROV 10'!F141+'[6]DPRD PROV 11'!F141+'[6]DPRD PROV 12'!F141+'[6]DPRD PROV 13'!F141+'[6]DPRD PROV 14'!F141+'[6]DPRD PROV 15'!F141+'[6]DPRD PROV 16'!F141+'[6]DPRD PROV 17'!F141+'[6]DPRD PROV 18'!F141+'[6]DPRD PROV 19'!F141+'[6]DPRD PROV 20'!F141</f>
        <v>0</v>
      </c>
      <c r="K141" s="147"/>
      <c r="L141" s="160">
        <v>5</v>
      </c>
      <c r="M141" s="287" t="s">
        <v>346</v>
      </c>
      <c r="N141" s="284"/>
      <c r="O141" s="103">
        <f>'[6]DPRD PROV 01'!O141+'[6]DPRD PROV 02'!O141+'[6]DPRD PROV 03'!O141+'[6]DPRD PROV 04'!O141+'[6]DPRD PROV 05'!O141+'[6]DPRD PROV 06'!O141+'[6]DPRD PROV 07'!O141+'[6]DPRD PROV 08'!O141+'[6]DPRD PROV 09'!O141+'[6]DPRD PROV 10'!O141+'[6]DPRD PROV 11'!O141+'[6]DPRD PROV 12'!O141+'[6]DPRD PROV 13'!O141+'[6]DPRD PROV 14'!O141+'[6]DPRD PROV 15'!O141+'[6]DPRD PROV 16'!O141+'[6]DPRD PROV 17'!O141+'[6]DPRD PROV 18'!O141+'[6]DPRD PROV 19'!O141+'[6]DPRD PROV 20'!O141</f>
        <v>4</v>
      </c>
    </row>
    <row r="142" spans="2:15" ht="15.75" x14ac:dyDescent="0.25">
      <c r="B142" s="147"/>
      <c r="C142" s="160">
        <v>6</v>
      </c>
      <c r="D142" s="288" t="s">
        <v>347</v>
      </c>
      <c r="E142" s="289"/>
      <c r="F142" s="103">
        <f>'[6]DPRD PROV 01'!F142+'[6]DPRD PROV 02'!F142+'[6]DPRD PROV 03'!F142+'[6]DPRD PROV 04'!F142+'[6]DPRD PROV 05'!F142+'[6]DPRD PROV 06'!F142+'[6]DPRD PROV 07'!F142+'[6]DPRD PROV 08'!F142+'[6]DPRD PROV 09'!F142+'[6]DPRD PROV 10'!F142+'[6]DPRD PROV 11'!F142+'[6]DPRD PROV 12'!F142+'[6]DPRD PROV 13'!F142+'[6]DPRD PROV 14'!F142+'[6]DPRD PROV 15'!F142+'[6]DPRD PROV 16'!F142+'[6]DPRD PROV 17'!F142+'[6]DPRD PROV 18'!F142+'[6]DPRD PROV 19'!F142+'[6]DPRD PROV 20'!F142</f>
        <v>0</v>
      </c>
      <c r="K142" s="147"/>
      <c r="L142" s="160">
        <v>6</v>
      </c>
      <c r="M142" s="288" t="s">
        <v>348</v>
      </c>
      <c r="N142" s="284"/>
      <c r="O142" s="103">
        <f>'[6]DPRD PROV 01'!O142+'[6]DPRD PROV 02'!O142+'[6]DPRD PROV 03'!O142+'[6]DPRD PROV 04'!O142+'[6]DPRD PROV 05'!O142+'[6]DPRD PROV 06'!O142+'[6]DPRD PROV 07'!O142+'[6]DPRD PROV 08'!O142+'[6]DPRD PROV 09'!O142+'[6]DPRD PROV 10'!O142+'[6]DPRD PROV 11'!O142+'[6]DPRD PROV 12'!O142+'[6]DPRD PROV 13'!O142+'[6]DPRD PROV 14'!O142+'[6]DPRD PROV 15'!O142+'[6]DPRD PROV 16'!O142+'[6]DPRD PROV 17'!O142+'[6]DPRD PROV 18'!O142+'[6]DPRD PROV 19'!O142+'[6]DPRD PROV 20'!O142</f>
        <v>1</v>
      </c>
    </row>
    <row r="143" spans="2:15" ht="15.75" x14ac:dyDescent="0.25">
      <c r="B143" s="147"/>
      <c r="C143" s="160">
        <v>7</v>
      </c>
      <c r="D143" s="171"/>
      <c r="E143" s="284"/>
      <c r="F143" s="103">
        <f>'[6]DPRD PROV 01'!F143+'[6]DPRD PROV 02'!F143+'[6]DPRD PROV 03'!F143+'[6]DPRD PROV 04'!F143+'[6]DPRD PROV 05'!F143+'[6]DPRD PROV 06'!F143+'[6]DPRD PROV 07'!F143+'[6]DPRD PROV 08'!F143+'[6]DPRD PROV 09'!F143+'[6]DPRD PROV 10'!F143+'[6]DPRD PROV 11'!F143+'[6]DPRD PROV 12'!F143+'[6]DPRD PROV 13'!F143+'[6]DPRD PROV 14'!F143+'[6]DPRD PROV 15'!F143+'[6]DPRD PROV 16'!F143+'[6]DPRD PROV 17'!F143+'[6]DPRD PROV 18'!F143+'[6]DPRD PROV 19'!F143+'[6]DPRD PROV 20'!F143</f>
        <v>0</v>
      </c>
      <c r="K143" s="147"/>
      <c r="L143" s="160">
        <v>7</v>
      </c>
      <c r="M143" s="290"/>
      <c r="N143" s="284"/>
      <c r="O143" s="103">
        <f>'[6]DPRD PROV 01'!O143+'[6]DPRD PROV 02'!O143+'[6]DPRD PROV 03'!O143+'[6]DPRD PROV 04'!O143+'[6]DPRD PROV 05'!O143+'[6]DPRD PROV 06'!O143+'[6]DPRD PROV 07'!O143+'[6]DPRD PROV 08'!O143+'[6]DPRD PROV 09'!O143+'[6]DPRD PROV 10'!O143+'[6]DPRD PROV 11'!O143+'[6]DPRD PROV 12'!O143+'[6]DPRD PROV 13'!O143+'[6]DPRD PROV 14'!O143+'[6]DPRD PROV 15'!O143+'[6]DPRD PROV 16'!O143+'[6]DPRD PROV 17'!O143+'[6]DPRD PROV 18'!O143+'[6]DPRD PROV 19'!O143+'[6]DPRD PROV 20'!O143</f>
        <v>0</v>
      </c>
    </row>
    <row r="144" spans="2:15" ht="15.75" x14ac:dyDescent="0.25">
      <c r="B144" s="147"/>
      <c r="C144" s="160">
        <v>8</v>
      </c>
      <c r="D144" s="290"/>
      <c r="E144" s="284"/>
      <c r="F144" s="103">
        <f>'[6]DPRD PROV 01'!F144+'[6]DPRD PROV 02'!F144+'[6]DPRD PROV 03'!F144+'[6]DPRD PROV 04'!F144+'[6]DPRD PROV 05'!F144+'[6]DPRD PROV 06'!F144+'[6]DPRD PROV 07'!F144+'[6]DPRD PROV 08'!F144+'[6]DPRD PROV 09'!F144+'[6]DPRD PROV 10'!F144+'[6]DPRD PROV 11'!F144+'[6]DPRD PROV 12'!F144+'[6]DPRD PROV 13'!F144+'[6]DPRD PROV 14'!F144+'[6]DPRD PROV 15'!F144+'[6]DPRD PROV 16'!F144+'[6]DPRD PROV 17'!F144+'[6]DPRD PROV 18'!F144+'[6]DPRD PROV 19'!F144+'[6]DPRD PROV 20'!F144</f>
        <v>0</v>
      </c>
      <c r="K144" s="147"/>
      <c r="L144" s="160">
        <v>8</v>
      </c>
      <c r="M144" s="290"/>
      <c r="N144" s="284"/>
      <c r="O144" s="103">
        <f>'[6]DPRD PROV 01'!O144+'[6]DPRD PROV 02'!O144+'[6]DPRD PROV 03'!O144+'[6]DPRD PROV 04'!O144+'[6]DPRD PROV 05'!O144+'[6]DPRD PROV 06'!O144+'[6]DPRD PROV 07'!O144+'[6]DPRD PROV 08'!O144+'[6]DPRD PROV 09'!O144+'[6]DPRD PROV 10'!O144+'[6]DPRD PROV 11'!O144+'[6]DPRD PROV 12'!O144+'[6]DPRD PROV 13'!O144+'[6]DPRD PROV 14'!O144+'[6]DPRD PROV 15'!O144+'[6]DPRD PROV 16'!O144+'[6]DPRD PROV 17'!O144+'[6]DPRD PROV 18'!O144+'[6]DPRD PROV 19'!O144+'[6]DPRD PROV 20'!O144</f>
        <v>0</v>
      </c>
    </row>
    <row r="145" spans="2:15" ht="15.75" x14ac:dyDescent="0.25">
      <c r="B145" s="147"/>
      <c r="C145" s="160">
        <v>9</v>
      </c>
      <c r="D145" s="290"/>
      <c r="E145" s="284"/>
      <c r="F145" s="103">
        <f>'[6]DPRD PROV 01'!F145+'[6]DPRD PROV 02'!F145+'[6]DPRD PROV 03'!F145+'[6]DPRD PROV 04'!F145+'[6]DPRD PROV 05'!F145+'[6]DPRD PROV 06'!F145+'[6]DPRD PROV 07'!F145+'[6]DPRD PROV 08'!F145+'[6]DPRD PROV 09'!F145+'[6]DPRD PROV 10'!F145+'[6]DPRD PROV 11'!F145+'[6]DPRD PROV 12'!F145+'[6]DPRD PROV 13'!F145+'[6]DPRD PROV 14'!F145+'[6]DPRD PROV 15'!F145+'[6]DPRD PROV 16'!F145+'[6]DPRD PROV 17'!F145+'[6]DPRD PROV 18'!F145+'[6]DPRD PROV 19'!F145+'[6]DPRD PROV 20'!F145</f>
        <v>0</v>
      </c>
      <c r="K145" s="147"/>
      <c r="L145" s="160">
        <v>9</v>
      </c>
      <c r="M145" s="290"/>
      <c r="N145" s="284"/>
      <c r="O145" s="103">
        <f>'[6]DPRD PROV 01'!O145+'[6]DPRD PROV 02'!O145+'[6]DPRD PROV 03'!O145+'[6]DPRD PROV 04'!O145+'[6]DPRD PROV 05'!O145+'[6]DPRD PROV 06'!O145+'[6]DPRD PROV 07'!O145+'[6]DPRD PROV 08'!O145+'[6]DPRD PROV 09'!O145+'[6]DPRD PROV 10'!O145+'[6]DPRD PROV 11'!O145+'[6]DPRD PROV 12'!O145+'[6]DPRD PROV 13'!O145+'[6]DPRD PROV 14'!O145+'[6]DPRD PROV 15'!O145+'[6]DPRD PROV 16'!O145+'[6]DPRD PROV 17'!O145+'[6]DPRD PROV 18'!O145+'[6]DPRD PROV 19'!O145+'[6]DPRD PROV 20'!O145</f>
        <v>0</v>
      </c>
    </row>
    <row r="146" spans="2:15" ht="15.75" x14ac:dyDescent="0.25">
      <c r="B146" s="148"/>
      <c r="C146" s="160">
        <v>10</v>
      </c>
      <c r="D146" s="290"/>
      <c r="E146" s="284"/>
      <c r="F146" s="103">
        <f>'[6]DPRD PROV 01'!F146+'[6]DPRD PROV 02'!F146+'[6]DPRD PROV 03'!F146+'[6]DPRD PROV 04'!F146+'[6]DPRD PROV 05'!F146+'[6]DPRD PROV 06'!F146+'[6]DPRD PROV 07'!F146+'[6]DPRD PROV 08'!F146+'[6]DPRD PROV 09'!F146+'[6]DPRD PROV 10'!F146+'[6]DPRD PROV 11'!F146+'[6]DPRD PROV 12'!F146+'[6]DPRD PROV 13'!F146+'[6]DPRD PROV 14'!F146+'[6]DPRD PROV 15'!F146+'[6]DPRD PROV 16'!F146+'[6]DPRD PROV 17'!F146+'[6]DPRD PROV 18'!F146+'[6]DPRD PROV 19'!F146+'[6]DPRD PROV 20'!F146</f>
        <v>0</v>
      </c>
      <c r="K146" s="148"/>
      <c r="L146" s="160">
        <v>10</v>
      </c>
      <c r="M146" s="290"/>
      <c r="N146" s="284"/>
      <c r="O146" s="103">
        <f>'[6]DPRD PROV 01'!O146+'[6]DPRD PROV 02'!O146+'[6]DPRD PROV 03'!O146+'[6]DPRD PROV 04'!O146+'[6]DPRD PROV 05'!O146+'[6]DPRD PROV 06'!O146+'[6]DPRD PROV 07'!O146+'[6]DPRD PROV 08'!O146+'[6]DPRD PROV 09'!O146+'[6]DPRD PROV 10'!O146+'[6]DPRD PROV 11'!O146+'[6]DPRD PROV 12'!O146+'[6]DPRD PROV 13'!O146+'[6]DPRD PROV 14'!O146+'[6]DPRD PROV 15'!O146+'[6]DPRD PROV 16'!O146+'[6]DPRD PROV 17'!O146+'[6]DPRD PROV 18'!O146+'[6]DPRD PROV 19'!O146+'[6]DPRD PROV 20'!O146</f>
        <v>0</v>
      </c>
    </row>
    <row r="147" spans="2:15" x14ac:dyDescent="0.25">
      <c r="B147" s="149" t="s">
        <v>51</v>
      </c>
      <c r="C147" s="150" t="s">
        <v>86</v>
      </c>
      <c r="D147" s="151"/>
      <c r="E147" s="152"/>
      <c r="F147" s="153">
        <f>SUM(F136:F146)</f>
        <v>12</v>
      </c>
      <c r="K147" s="149" t="s">
        <v>51</v>
      </c>
      <c r="L147" s="150" t="s">
        <v>86</v>
      </c>
      <c r="M147" s="151"/>
      <c r="N147" s="152"/>
      <c r="O147" s="153">
        <f>SUM(O136:O146)</f>
        <v>286</v>
      </c>
    </row>
    <row r="148" spans="2:15" ht="15.75" thickBot="1" x14ac:dyDescent="0.3">
      <c r="B148" s="154"/>
      <c r="C148" s="155"/>
      <c r="D148" s="156"/>
      <c r="E148" s="157"/>
      <c r="F148" s="158" t="e">
        <f ca="1">terbilang(F147)</f>
        <v>#NAME?</v>
      </c>
      <c r="K148" s="154"/>
      <c r="L148" s="155"/>
      <c r="M148" s="156"/>
      <c r="N148" s="157"/>
      <c r="O148" s="158" t="e">
        <f ca="1">terbilang(O147)</f>
        <v>#NAME?</v>
      </c>
    </row>
    <row r="149" spans="2:15" ht="15.75" thickBot="1" x14ac:dyDescent="0.3"/>
    <row r="150" spans="2:15" x14ac:dyDescent="0.25">
      <c r="B150" s="129" t="s">
        <v>60</v>
      </c>
      <c r="C150" s="130"/>
      <c r="D150" s="131"/>
      <c r="E150" s="132"/>
      <c r="F150" s="133" t="s">
        <v>61</v>
      </c>
      <c r="G150" s="128"/>
      <c r="K150" s="129" t="s">
        <v>60</v>
      </c>
      <c r="L150" s="130"/>
      <c r="M150" s="131"/>
      <c r="N150" s="132"/>
      <c r="O150" s="133" t="s">
        <v>61</v>
      </c>
    </row>
    <row r="151" spans="2:15" x14ac:dyDescent="0.25">
      <c r="B151" s="135" t="s">
        <v>18</v>
      </c>
      <c r="C151" s="136"/>
      <c r="D151" s="137"/>
      <c r="E151" s="138"/>
      <c r="F151" s="139" t="s">
        <v>19</v>
      </c>
      <c r="G151" s="134"/>
      <c r="K151" s="135" t="s">
        <v>18</v>
      </c>
      <c r="L151" s="136"/>
      <c r="M151" s="137"/>
      <c r="N151" s="138"/>
      <c r="O151" s="139" t="s">
        <v>19</v>
      </c>
    </row>
    <row r="152" spans="2:15" ht="15.75" x14ac:dyDescent="0.25">
      <c r="B152" s="140" t="s">
        <v>62</v>
      </c>
      <c r="C152" s="141" t="s">
        <v>204</v>
      </c>
      <c r="D152" s="142"/>
      <c r="E152" s="143"/>
      <c r="F152" s="103">
        <f>'[6]DPRD PROV 01'!F152+'[6]DPRD PROV 02'!F152+'[6]DPRD PROV 03'!F152+'[6]DPRD PROV 04'!F152+'[6]DPRD PROV 05'!F152+'[6]DPRD PROV 06'!F152+'[6]DPRD PROV 07'!F152+'[6]DPRD PROV 08'!F152+'[6]DPRD PROV 09'!F152+'[6]DPRD PROV 10'!F152+'[6]DPRD PROV 11'!F152+'[6]DPRD PROV 12'!F152+'[6]DPRD PROV 13'!F152+'[6]DPRD PROV 14'!F152+'[6]DPRD PROV 15'!F152+'[6]DPRD PROV 16'!F152+'[6]DPRD PROV 17'!F152+'[6]DPRD PROV 18'!F152+'[6]DPRD PROV 19'!F152+'[6]DPRD PROV 20'!F152</f>
        <v>48</v>
      </c>
      <c r="K152" s="140" t="s">
        <v>62</v>
      </c>
      <c r="L152" s="141" t="s">
        <v>205</v>
      </c>
      <c r="M152" s="142"/>
      <c r="N152" s="143"/>
      <c r="O152" s="103">
        <f>'[6]DPRD PROV 01'!O152+'[6]DPRD PROV 02'!O152+'[6]DPRD PROV 03'!O152+'[6]DPRD PROV 04'!O152+'[6]DPRD PROV 05'!O152+'[6]DPRD PROV 06'!O152+'[6]DPRD PROV 07'!O152+'[6]DPRD PROV 08'!O152+'[6]DPRD PROV 09'!O152+'[6]DPRD PROV 10'!O152+'[6]DPRD PROV 11'!O152+'[6]DPRD PROV 12'!O152+'[6]DPRD PROV 13'!O152+'[6]DPRD PROV 14'!O152+'[6]DPRD PROV 15'!O152+'[6]DPRD PROV 16'!O152+'[6]DPRD PROV 17'!O152+'[6]DPRD PROV 18'!O152+'[6]DPRD PROV 19'!O152+'[6]DPRD PROV 20'!O152</f>
        <v>13</v>
      </c>
    </row>
    <row r="153" spans="2:15" ht="15.75" x14ac:dyDescent="0.25">
      <c r="B153" s="144" t="s">
        <v>65</v>
      </c>
      <c r="C153" s="160">
        <v>1</v>
      </c>
      <c r="D153" s="287" t="s">
        <v>349</v>
      </c>
      <c r="E153" s="284"/>
      <c r="F153" s="103">
        <f>'[6]DPRD PROV 01'!F153+'[6]DPRD PROV 02'!F153+'[6]DPRD PROV 03'!F153+'[6]DPRD PROV 04'!F153+'[6]DPRD PROV 05'!F153+'[6]DPRD PROV 06'!F153+'[6]DPRD PROV 07'!F153+'[6]DPRD PROV 08'!F153+'[6]DPRD PROV 09'!F153+'[6]DPRD PROV 10'!F153+'[6]DPRD PROV 11'!F153+'[6]DPRD PROV 12'!F153+'[6]DPRD PROV 13'!F153+'[6]DPRD PROV 14'!F153+'[6]DPRD PROV 15'!F153+'[6]DPRD PROV 16'!F153+'[6]DPRD PROV 17'!F153+'[6]DPRD PROV 18'!F153+'[6]DPRD PROV 19'!F153+'[6]DPRD PROV 20'!F153</f>
        <v>39</v>
      </c>
      <c r="K153" s="144" t="s">
        <v>65</v>
      </c>
      <c r="L153" s="160">
        <v>1</v>
      </c>
      <c r="M153" s="287" t="s">
        <v>350</v>
      </c>
      <c r="N153" s="284"/>
      <c r="O153" s="103">
        <f>'[6]DPRD PROV 01'!O153+'[6]DPRD PROV 02'!O153+'[6]DPRD PROV 03'!O153+'[6]DPRD PROV 04'!O153+'[6]DPRD PROV 05'!O153+'[6]DPRD PROV 06'!O153+'[6]DPRD PROV 07'!O153+'[6]DPRD PROV 08'!O153+'[6]DPRD PROV 09'!O153+'[6]DPRD PROV 10'!O153+'[6]DPRD PROV 11'!O153+'[6]DPRD PROV 12'!O153+'[6]DPRD PROV 13'!O153+'[6]DPRD PROV 14'!O153+'[6]DPRD PROV 15'!O153+'[6]DPRD PROV 16'!O153+'[6]DPRD PROV 17'!O153+'[6]DPRD PROV 18'!O153+'[6]DPRD PROV 19'!O153+'[6]DPRD PROV 20'!O153</f>
        <v>9</v>
      </c>
    </row>
    <row r="154" spans="2:15" ht="15.75" x14ac:dyDescent="0.25">
      <c r="B154" s="147"/>
      <c r="C154" s="160">
        <v>2</v>
      </c>
      <c r="D154" s="287" t="s">
        <v>351</v>
      </c>
      <c r="E154" s="284"/>
      <c r="F154" s="103">
        <f>'[6]DPRD PROV 01'!F154+'[6]DPRD PROV 02'!F154+'[6]DPRD PROV 03'!F154+'[6]DPRD PROV 04'!F154+'[6]DPRD PROV 05'!F154+'[6]DPRD PROV 06'!F154+'[6]DPRD PROV 07'!F154+'[6]DPRD PROV 08'!F154+'[6]DPRD PROV 09'!F154+'[6]DPRD PROV 10'!F154+'[6]DPRD PROV 11'!F154+'[6]DPRD PROV 12'!F154+'[6]DPRD PROV 13'!F154+'[6]DPRD PROV 14'!F154+'[6]DPRD PROV 15'!F154+'[6]DPRD PROV 16'!F154+'[6]DPRD PROV 17'!F154+'[6]DPRD PROV 18'!F154+'[6]DPRD PROV 19'!F154+'[6]DPRD PROV 20'!F154</f>
        <v>37</v>
      </c>
      <c r="K154" s="147"/>
      <c r="L154" s="160">
        <v>2</v>
      </c>
      <c r="M154" s="287" t="s">
        <v>352</v>
      </c>
      <c r="N154" s="284"/>
      <c r="O154" s="103">
        <f>'[6]DPRD PROV 01'!O154+'[6]DPRD PROV 02'!O154+'[6]DPRD PROV 03'!O154+'[6]DPRD PROV 04'!O154+'[6]DPRD PROV 05'!O154+'[6]DPRD PROV 06'!O154+'[6]DPRD PROV 07'!O154+'[6]DPRD PROV 08'!O154+'[6]DPRD PROV 09'!O154+'[6]DPRD PROV 10'!O154+'[6]DPRD PROV 11'!O154+'[6]DPRD PROV 12'!O154+'[6]DPRD PROV 13'!O154+'[6]DPRD PROV 14'!O154+'[6]DPRD PROV 15'!O154+'[6]DPRD PROV 16'!O154+'[6]DPRD PROV 17'!O154+'[6]DPRD PROV 18'!O154+'[6]DPRD PROV 19'!O154+'[6]DPRD PROV 20'!O154</f>
        <v>2</v>
      </c>
    </row>
    <row r="155" spans="2:15" ht="15.75" x14ac:dyDescent="0.25">
      <c r="B155" s="147"/>
      <c r="C155" s="160">
        <v>3</v>
      </c>
      <c r="D155" s="287" t="s">
        <v>353</v>
      </c>
      <c r="E155" s="284"/>
      <c r="F155" s="103">
        <f>'[6]DPRD PROV 01'!F155+'[6]DPRD PROV 02'!F155+'[6]DPRD PROV 03'!F155+'[6]DPRD PROV 04'!F155+'[6]DPRD PROV 05'!F155+'[6]DPRD PROV 06'!F155+'[6]DPRD PROV 07'!F155+'[6]DPRD PROV 08'!F155+'[6]DPRD PROV 09'!F155+'[6]DPRD PROV 10'!F155+'[6]DPRD PROV 11'!F155+'[6]DPRD PROV 12'!F155+'[6]DPRD PROV 13'!F155+'[6]DPRD PROV 14'!F155+'[6]DPRD PROV 15'!F155+'[6]DPRD PROV 16'!F155+'[6]DPRD PROV 17'!F155+'[6]DPRD PROV 18'!F155+'[6]DPRD PROV 19'!F155+'[6]DPRD PROV 20'!F155</f>
        <v>11</v>
      </c>
      <c r="K155" s="147"/>
      <c r="L155" s="160">
        <v>3</v>
      </c>
      <c r="M155" s="287" t="s">
        <v>354</v>
      </c>
      <c r="N155" s="284"/>
      <c r="O155" s="103">
        <f>'[6]DPRD PROV 01'!O155+'[6]DPRD PROV 02'!O155+'[6]DPRD PROV 03'!O155+'[6]DPRD PROV 04'!O155+'[6]DPRD PROV 05'!O155+'[6]DPRD PROV 06'!O155+'[6]DPRD PROV 07'!O155+'[6]DPRD PROV 08'!O155+'[6]DPRD PROV 09'!O155+'[6]DPRD PROV 10'!O155+'[6]DPRD PROV 11'!O155+'[6]DPRD PROV 12'!O155+'[6]DPRD PROV 13'!O155+'[6]DPRD PROV 14'!O155+'[6]DPRD PROV 15'!O155+'[6]DPRD PROV 16'!O155+'[6]DPRD PROV 17'!O155+'[6]DPRD PROV 18'!O155+'[6]DPRD PROV 19'!O155+'[6]DPRD PROV 20'!O155</f>
        <v>2</v>
      </c>
    </row>
    <row r="156" spans="2:15" ht="15.75" x14ac:dyDescent="0.25">
      <c r="B156" s="147"/>
      <c r="C156" s="160">
        <v>4</v>
      </c>
      <c r="D156" s="288" t="s">
        <v>355</v>
      </c>
      <c r="E156" s="284"/>
      <c r="F156" s="103">
        <f>'[6]DPRD PROV 01'!F156+'[6]DPRD PROV 02'!F156+'[6]DPRD PROV 03'!F156+'[6]DPRD PROV 04'!F156+'[6]DPRD PROV 05'!F156+'[6]DPRD PROV 06'!F156+'[6]DPRD PROV 07'!F156+'[6]DPRD PROV 08'!F156+'[6]DPRD PROV 09'!F156+'[6]DPRD PROV 10'!F156+'[6]DPRD PROV 11'!F156+'[6]DPRD PROV 12'!F156+'[6]DPRD PROV 13'!F156+'[6]DPRD PROV 14'!F156+'[6]DPRD PROV 15'!F156+'[6]DPRD PROV 16'!F156+'[6]DPRD PROV 17'!F156+'[6]DPRD PROV 18'!F156+'[6]DPRD PROV 19'!F156+'[6]DPRD PROV 20'!F156</f>
        <v>9</v>
      </c>
      <c r="K156" s="147"/>
      <c r="L156" s="160">
        <v>4</v>
      </c>
      <c r="M156" s="287" t="s">
        <v>356</v>
      </c>
      <c r="N156" s="284"/>
      <c r="O156" s="103">
        <f>'[6]DPRD PROV 01'!O156+'[6]DPRD PROV 02'!O156+'[6]DPRD PROV 03'!O156+'[6]DPRD PROV 04'!O156+'[6]DPRD PROV 05'!O156+'[6]DPRD PROV 06'!O156+'[6]DPRD PROV 07'!O156+'[6]DPRD PROV 08'!O156+'[6]DPRD PROV 09'!O156+'[6]DPRD PROV 10'!O156+'[6]DPRD PROV 11'!O156+'[6]DPRD PROV 12'!O156+'[6]DPRD PROV 13'!O156+'[6]DPRD PROV 14'!O156+'[6]DPRD PROV 15'!O156+'[6]DPRD PROV 16'!O156+'[6]DPRD PROV 17'!O156+'[6]DPRD PROV 18'!O156+'[6]DPRD PROV 19'!O156+'[6]DPRD PROV 20'!O156</f>
        <v>7</v>
      </c>
    </row>
    <row r="157" spans="2:15" ht="15" customHeight="1" x14ac:dyDescent="0.25">
      <c r="B157" s="147"/>
      <c r="C157" s="160">
        <v>5</v>
      </c>
      <c r="D157" s="291"/>
      <c r="E157" s="284"/>
      <c r="F157" s="103">
        <f>'[6]DPRD PROV 01'!F157+'[6]DPRD PROV 02'!F157+'[6]DPRD PROV 03'!F157+'[6]DPRD PROV 04'!F157+'[6]DPRD PROV 05'!F157+'[6]DPRD PROV 06'!F157+'[6]DPRD PROV 07'!F157+'[6]DPRD PROV 08'!F157+'[6]DPRD PROV 09'!F157+'[6]DPRD PROV 10'!F157+'[6]DPRD PROV 11'!F157+'[6]DPRD PROV 12'!F157+'[6]DPRD PROV 13'!F157+'[6]DPRD PROV 14'!F157+'[6]DPRD PROV 15'!F157+'[6]DPRD PROV 16'!F157+'[6]DPRD PROV 17'!F157+'[6]DPRD PROV 18'!F157+'[6]DPRD PROV 19'!F157+'[6]DPRD PROV 20'!F157</f>
        <v>0</v>
      </c>
      <c r="K157" s="147"/>
      <c r="L157" s="160">
        <v>5</v>
      </c>
      <c r="M157" s="287" t="s">
        <v>357</v>
      </c>
      <c r="N157" s="284"/>
      <c r="O157" s="103">
        <f>'[6]DPRD PROV 01'!O157+'[6]DPRD PROV 02'!O157+'[6]DPRD PROV 03'!O157+'[6]DPRD PROV 04'!O157+'[6]DPRD PROV 05'!O157+'[6]DPRD PROV 06'!O157+'[6]DPRD PROV 07'!O157+'[6]DPRD PROV 08'!O157+'[6]DPRD PROV 09'!O157+'[6]DPRD PROV 10'!O157+'[6]DPRD PROV 11'!O157+'[6]DPRD PROV 12'!O157+'[6]DPRD PROV 13'!O157+'[6]DPRD PROV 14'!O157+'[6]DPRD PROV 15'!O157+'[6]DPRD PROV 16'!O157+'[6]DPRD PROV 17'!O157+'[6]DPRD PROV 18'!O157+'[6]DPRD PROV 19'!O157+'[6]DPRD PROV 20'!O157</f>
        <v>3</v>
      </c>
    </row>
    <row r="158" spans="2:15" ht="15.75" x14ac:dyDescent="0.25">
      <c r="B158" s="147"/>
      <c r="C158" s="160">
        <v>6</v>
      </c>
      <c r="D158" s="292"/>
      <c r="E158" s="284"/>
      <c r="F158" s="103">
        <f>'[6]DPRD PROV 01'!F158+'[6]DPRD PROV 02'!F158+'[6]DPRD PROV 03'!F158+'[6]DPRD PROV 04'!F158+'[6]DPRD PROV 05'!F158+'[6]DPRD PROV 06'!F158+'[6]DPRD PROV 07'!F158+'[6]DPRD PROV 08'!F158+'[6]DPRD PROV 09'!F158+'[6]DPRD PROV 10'!F158+'[6]DPRD PROV 11'!F158+'[6]DPRD PROV 12'!F158+'[6]DPRD PROV 13'!F158+'[6]DPRD PROV 14'!F158+'[6]DPRD PROV 15'!F158+'[6]DPRD PROV 16'!F158+'[6]DPRD PROV 17'!F158+'[6]DPRD PROV 18'!F158+'[6]DPRD PROV 19'!F158+'[6]DPRD PROV 20'!F158</f>
        <v>0</v>
      </c>
      <c r="K158" s="147"/>
      <c r="L158" s="160">
        <v>6</v>
      </c>
      <c r="M158" s="287" t="s">
        <v>358</v>
      </c>
      <c r="N158" s="284"/>
      <c r="O158" s="103">
        <f>'[6]DPRD PROV 01'!O158+'[6]DPRD PROV 02'!O158+'[6]DPRD PROV 03'!O158+'[6]DPRD PROV 04'!O158+'[6]DPRD PROV 05'!O158+'[6]DPRD PROV 06'!O158+'[6]DPRD PROV 07'!O158+'[6]DPRD PROV 08'!O158+'[6]DPRD PROV 09'!O158+'[6]DPRD PROV 10'!O158+'[6]DPRD PROV 11'!O158+'[6]DPRD PROV 12'!O158+'[6]DPRD PROV 13'!O158+'[6]DPRD PROV 14'!O158+'[6]DPRD PROV 15'!O158+'[6]DPRD PROV 16'!O158+'[6]DPRD PROV 17'!O158+'[6]DPRD PROV 18'!O158+'[6]DPRD PROV 19'!O158+'[6]DPRD PROV 20'!O158</f>
        <v>1</v>
      </c>
    </row>
    <row r="159" spans="2:15" ht="15" customHeight="1" x14ac:dyDescent="0.25">
      <c r="B159" s="147"/>
      <c r="C159" s="160">
        <v>7</v>
      </c>
      <c r="D159" s="290"/>
      <c r="E159" s="284"/>
      <c r="F159" s="103">
        <f>'[6]DPRD PROV 01'!F159+'[6]DPRD PROV 02'!F159+'[6]DPRD PROV 03'!F159+'[6]DPRD PROV 04'!F159+'[6]DPRD PROV 05'!F159+'[6]DPRD PROV 06'!F159+'[6]DPRD PROV 07'!F159+'[6]DPRD PROV 08'!F159+'[6]DPRD PROV 09'!F159+'[6]DPRD PROV 10'!F159+'[6]DPRD PROV 11'!F159+'[6]DPRD PROV 12'!F159+'[6]DPRD PROV 13'!F159+'[6]DPRD PROV 14'!F159+'[6]DPRD PROV 15'!F159+'[6]DPRD PROV 16'!F159+'[6]DPRD PROV 17'!F159+'[6]DPRD PROV 18'!F159+'[6]DPRD PROV 19'!F159+'[6]DPRD PROV 20'!F159</f>
        <v>0</v>
      </c>
      <c r="K159" s="147"/>
      <c r="L159" s="160">
        <v>7</v>
      </c>
      <c r="M159" s="290"/>
      <c r="N159" s="284"/>
      <c r="O159" s="103">
        <f>'[6]DPRD PROV 01'!O159+'[6]DPRD PROV 02'!O159+'[6]DPRD PROV 03'!O159+'[6]DPRD PROV 04'!O159+'[6]DPRD PROV 05'!O159+'[6]DPRD PROV 06'!O159+'[6]DPRD PROV 07'!O159+'[6]DPRD PROV 08'!O159+'[6]DPRD PROV 09'!O159+'[6]DPRD PROV 10'!O159+'[6]DPRD PROV 11'!O159+'[6]DPRD PROV 12'!O159+'[6]DPRD PROV 13'!O159+'[6]DPRD PROV 14'!O159+'[6]DPRD PROV 15'!O159+'[6]DPRD PROV 16'!O159+'[6]DPRD PROV 17'!O159+'[6]DPRD PROV 18'!O159+'[6]DPRD PROV 19'!O159+'[6]DPRD PROV 20'!O159</f>
        <v>0</v>
      </c>
    </row>
    <row r="160" spans="2:15" ht="15" customHeight="1" x14ac:dyDescent="0.25">
      <c r="B160" s="147"/>
      <c r="C160" s="160">
        <v>8</v>
      </c>
      <c r="D160" s="290"/>
      <c r="E160" s="284"/>
      <c r="F160" s="103">
        <f>'[6]DPRD PROV 01'!F160+'[6]DPRD PROV 02'!F160+'[6]DPRD PROV 03'!F160+'[6]DPRD PROV 04'!F160+'[6]DPRD PROV 05'!F160+'[6]DPRD PROV 06'!F160+'[6]DPRD PROV 07'!F160+'[6]DPRD PROV 08'!F160+'[6]DPRD PROV 09'!F160+'[6]DPRD PROV 10'!F160+'[6]DPRD PROV 11'!F160+'[6]DPRD PROV 12'!F160+'[6]DPRD PROV 13'!F160+'[6]DPRD PROV 14'!F160+'[6]DPRD PROV 15'!F160+'[6]DPRD PROV 16'!F160+'[6]DPRD PROV 17'!F160+'[6]DPRD PROV 18'!F160+'[6]DPRD PROV 19'!F160+'[6]DPRD PROV 20'!F160</f>
        <v>0</v>
      </c>
      <c r="K160" s="147"/>
      <c r="L160" s="160">
        <v>8</v>
      </c>
      <c r="M160" s="290"/>
      <c r="N160" s="284"/>
      <c r="O160" s="103">
        <f>'[6]DPRD PROV 01'!O160+'[6]DPRD PROV 02'!O160+'[6]DPRD PROV 03'!O160+'[6]DPRD PROV 04'!O160+'[6]DPRD PROV 05'!O160+'[6]DPRD PROV 06'!O160+'[6]DPRD PROV 07'!O160+'[6]DPRD PROV 08'!O160+'[6]DPRD PROV 09'!O160+'[6]DPRD PROV 10'!O160+'[6]DPRD PROV 11'!O160+'[6]DPRD PROV 12'!O160+'[6]DPRD PROV 13'!O160+'[6]DPRD PROV 14'!O160+'[6]DPRD PROV 15'!O160+'[6]DPRD PROV 16'!O160+'[6]DPRD PROV 17'!O160+'[6]DPRD PROV 18'!O160+'[6]DPRD PROV 19'!O160+'[6]DPRD PROV 20'!O160</f>
        <v>0</v>
      </c>
    </row>
    <row r="161" spans="2:15" ht="15.75" x14ac:dyDescent="0.25">
      <c r="B161" s="147"/>
      <c r="C161" s="160">
        <v>9</v>
      </c>
      <c r="D161" s="290"/>
      <c r="E161" s="284"/>
      <c r="F161" s="103">
        <f>'[6]DPRD PROV 01'!F161+'[6]DPRD PROV 02'!F161+'[6]DPRD PROV 03'!F161+'[6]DPRD PROV 04'!F161+'[6]DPRD PROV 05'!F161+'[6]DPRD PROV 06'!F161+'[6]DPRD PROV 07'!F161+'[6]DPRD PROV 08'!F161+'[6]DPRD PROV 09'!F161+'[6]DPRD PROV 10'!F161+'[6]DPRD PROV 11'!F161+'[6]DPRD PROV 12'!F161+'[6]DPRD PROV 13'!F161+'[6]DPRD PROV 14'!F161+'[6]DPRD PROV 15'!F161+'[6]DPRD PROV 16'!F161+'[6]DPRD PROV 17'!F161+'[6]DPRD PROV 18'!F161+'[6]DPRD PROV 19'!F161+'[6]DPRD PROV 20'!F161</f>
        <v>0</v>
      </c>
      <c r="K161" s="147"/>
      <c r="L161" s="160">
        <v>9</v>
      </c>
      <c r="M161" s="290"/>
      <c r="N161" s="284"/>
      <c r="O161" s="103">
        <f>'[6]DPRD PROV 01'!O161+'[6]DPRD PROV 02'!O161+'[6]DPRD PROV 03'!O161+'[6]DPRD PROV 04'!O161+'[6]DPRD PROV 05'!O161+'[6]DPRD PROV 06'!O161+'[6]DPRD PROV 07'!O161+'[6]DPRD PROV 08'!O161+'[6]DPRD PROV 09'!O161+'[6]DPRD PROV 10'!O161+'[6]DPRD PROV 11'!O161+'[6]DPRD PROV 12'!O161+'[6]DPRD PROV 13'!O161+'[6]DPRD PROV 14'!O161+'[6]DPRD PROV 15'!O161+'[6]DPRD PROV 16'!O161+'[6]DPRD PROV 17'!O161+'[6]DPRD PROV 18'!O161+'[6]DPRD PROV 19'!O161+'[6]DPRD PROV 20'!O161</f>
        <v>0</v>
      </c>
    </row>
    <row r="162" spans="2:15" ht="15.75" x14ac:dyDescent="0.25">
      <c r="B162" s="148"/>
      <c r="C162" s="160">
        <v>10</v>
      </c>
      <c r="D162" s="290"/>
      <c r="E162" s="284"/>
      <c r="F162" s="103">
        <f>'[6]DPRD PROV 01'!F162+'[6]DPRD PROV 02'!F162+'[6]DPRD PROV 03'!F162+'[6]DPRD PROV 04'!F162+'[6]DPRD PROV 05'!F162+'[6]DPRD PROV 06'!F162+'[6]DPRD PROV 07'!F162+'[6]DPRD PROV 08'!F162+'[6]DPRD PROV 09'!F162+'[6]DPRD PROV 10'!F162+'[6]DPRD PROV 11'!F162+'[6]DPRD PROV 12'!F162+'[6]DPRD PROV 13'!F162+'[6]DPRD PROV 14'!F162+'[6]DPRD PROV 15'!F162+'[6]DPRD PROV 16'!F162+'[6]DPRD PROV 17'!F162+'[6]DPRD PROV 18'!F162+'[6]DPRD PROV 19'!F162+'[6]DPRD PROV 20'!F162</f>
        <v>0</v>
      </c>
      <c r="K162" s="148"/>
      <c r="L162" s="160">
        <v>10</v>
      </c>
      <c r="M162" s="290"/>
      <c r="N162" s="284"/>
      <c r="O162" s="103">
        <f>'[6]DPRD PROV 01'!O162+'[6]DPRD PROV 02'!O162+'[6]DPRD PROV 03'!O162+'[6]DPRD PROV 04'!O162+'[6]DPRD PROV 05'!O162+'[6]DPRD PROV 06'!O162+'[6]DPRD PROV 07'!O162+'[6]DPRD PROV 08'!O162+'[6]DPRD PROV 09'!O162+'[6]DPRD PROV 10'!O162+'[6]DPRD PROV 11'!O162+'[6]DPRD PROV 12'!O162+'[6]DPRD PROV 13'!O162+'[6]DPRD PROV 14'!O162+'[6]DPRD PROV 15'!O162+'[6]DPRD PROV 16'!O162+'[6]DPRD PROV 17'!O162+'[6]DPRD PROV 18'!O162+'[6]DPRD PROV 19'!O162+'[6]DPRD PROV 20'!O162</f>
        <v>0</v>
      </c>
    </row>
    <row r="163" spans="2:15" x14ac:dyDescent="0.25">
      <c r="B163" s="149" t="s">
        <v>51</v>
      </c>
      <c r="C163" s="150" t="s">
        <v>86</v>
      </c>
      <c r="D163" s="151"/>
      <c r="E163" s="152"/>
      <c r="F163" s="153">
        <f>SUM(F152:F162)</f>
        <v>144</v>
      </c>
      <c r="K163" s="149" t="s">
        <v>51</v>
      </c>
      <c r="L163" s="150" t="s">
        <v>86</v>
      </c>
      <c r="M163" s="151"/>
      <c r="N163" s="152"/>
      <c r="O163" s="153">
        <f>SUM(O152:O162)</f>
        <v>37</v>
      </c>
    </row>
    <row r="164" spans="2:15" ht="15.75" thickBot="1" x14ac:dyDescent="0.3">
      <c r="B164" s="154"/>
      <c r="C164" s="155"/>
      <c r="D164" s="156"/>
      <c r="E164" s="157"/>
      <c r="F164" s="158" t="e">
        <f ca="1">terbilang(F163)</f>
        <v>#NAME?</v>
      </c>
      <c r="K164" s="154"/>
      <c r="L164" s="155"/>
      <c r="M164" s="156"/>
      <c r="N164" s="157"/>
      <c r="O164" s="158" t="e">
        <f ca="1">terbilang(O163)</f>
        <v>#NAME?</v>
      </c>
    </row>
    <row r="165" spans="2:15" ht="15.75" thickBot="1" x14ac:dyDescent="0.3"/>
    <row r="166" spans="2:15" x14ac:dyDescent="0.25">
      <c r="B166" s="129" t="s">
        <v>60</v>
      </c>
      <c r="C166" s="130"/>
      <c r="D166" s="131"/>
      <c r="E166" s="132"/>
      <c r="F166" s="133" t="s">
        <v>61</v>
      </c>
      <c r="G166" s="128"/>
      <c r="K166" s="129" t="s">
        <v>60</v>
      </c>
      <c r="L166" s="130"/>
      <c r="M166" s="131"/>
      <c r="N166" s="132"/>
      <c r="O166" s="133" t="s">
        <v>61</v>
      </c>
    </row>
    <row r="167" spans="2:15" x14ac:dyDescent="0.25">
      <c r="B167" s="135" t="s">
        <v>18</v>
      </c>
      <c r="C167" s="136"/>
      <c r="D167" s="137"/>
      <c r="E167" s="138"/>
      <c r="F167" s="139" t="s">
        <v>19</v>
      </c>
      <c r="G167" s="134"/>
      <c r="K167" s="135" t="s">
        <v>18</v>
      </c>
      <c r="L167" s="136"/>
      <c r="M167" s="137"/>
      <c r="N167" s="138"/>
      <c r="O167" s="139" t="s">
        <v>19</v>
      </c>
    </row>
    <row r="168" spans="2:15" ht="15.75" x14ac:dyDescent="0.25">
      <c r="B168" s="140" t="s">
        <v>62</v>
      </c>
      <c r="C168" s="186" t="s">
        <v>226</v>
      </c>
      <c r="D168" s="142"/>
      <c r="E168" s="143"/>
      <c r="F168" s="103">
        <f>'[6]DPRD PROV 01'!F168+'[6]DPRD PROV 02'!F168+'[6]DPRD PROV 03'!F168+'[6]DPRD PROV 04'!F168+'[6]DPRD PROV 05'!F168+'[6]DPRD PROV 06'!F168+'[6]DPRD PROV 07'!F168+'[6]DPRD PROV 08'!F168+'[6]DPRD PROV 09'!F168+'[6]DPRD PROV 10'!F168+'[6]DPRD PROV 11'!F168+'[6]DPRD PROV 12'!F168+'[6]DPRD PROV 13'!F168+'[6]DPRD PROV 14'!F168+'[6]DPRD PROV 15'!F168+'[6]DPRD PROV 16'!F168+'[6]DPRD PROV 17'!F168+'[6]DPRD PROV 18'!F168+'[6]DPRD PROV 19'!F168+'[6]DPRD PROV 20'!F168</f>
        <v>10</v>
      </c>
      <c r="K168" s="140" t="s">
        <v>62</v>
      </c>
      <c r="L168" s="141" t="s">
        <v>227</v>
      </c>
      <c r="M168" s="142"/>
      <c r="N168" s="143"/>
      <c r="O168" s="103">
        <f>'[6]DPRD PROV 01'!O168+'[6]DPRD PROV 02'!O168+'[6]DPRD PROV 03'!O168+'[6]DPRD PROV 04'!O168+'[6]DPRD PROV 05'!O168+'[6]DPRD PROV 06'!O168+'[6]DPRD PROV 07'!O168+'[6]DPRD PROV 08'!O168+'[6]DPRD PROV 09'!O168+'[6]DPRD PROV 10'!O168+'[6]DPRD PROV 11'!O168+'[6]DPRD PROV 12'!O168+'[6]DPRD PROV 13'!O168+'[6]DPRD PROV 14'!O168+'[6]DPRD PROV 15'!O168+'[6]DPRD PROV 16'!O168+'[6]DPRD PROV 17'!O168+'[6]DPRD PROV 18'!O168+'[6]DPRD PROV 19'!O168+'[6]DPRD PROV 20'!O168</f>
        <v>10</v>
      </c>
    </row>
    <row r="169" spans="2:15" ht="20.25" customHeight="1" x14ac:dyDescent="0.25">
      <c r="B169" s="144" t="s">
        <v>65</v>
      </c>
      <c r="C169" s="160">
        <v>1</v>
      </c>
      <c r="D169" s="287" t="s">
        <v>359</v>
      </c>
      <c r="E169" s="284"/>
      <c r="F169" s="103">
        <f>'[6]DPRD PROV 01'!F169+'[6]DPRD PROV 02'!F169+'[6]DPRD PROV 03'!F169+'[6]DPRD PROV 04'!F169+'[6]DPRD PROV 05'!F169+'[6]DPRD PROV 06'!F169+'[6]DPRD PROV 07'!F169+'[6]DPRD PROV 08'!F169+'[6]DPRD PROV 09'!F169+'[6]DPRD PROV 10'!F169+'[6]DPRD PROV 11'!F169+'[6]DPRD PROV 12'!F169+'[6]DPRD PROV 13'!F169+'[6]DPRD PROV 14'!F169+'[6]DPRD PROV 15'!F169+'[6]DPRD PROV 16'!F169+'[6]DPRD PROV 17'!F169+'[6]DPRD PROV 18'!F169+'[6]DPRD PROV 19'!F169+'[6]DPRD PROV 20'!F169</f>
        <v>14</v>
      </c>
      <c r="K169" s="144" t="s">
        <v>65</v>
      </c>
      <c r="L169" s="160">
        <v>1</v>
      </c>
      <c r="M169" s="287" t="s">
        <v>360</v>
      </c>
      <c r="N169" s="284"/>
      <c r="O169" s="103">
        <f>'[6]DPRD PROV 01'!O169+'[6]DPRD PROV 02'!O169+'[6]DPRD PROV 03'!O169+'[6]DPRD PROV 04'!O169+'[6]DPRD PROV 05'!O169+'[6]DPRD PROV 06'!O169+'[6]DPRD PROV 07'!O169+'[6]DPRD PROV 08'!O169+'[6]DPRD PROV 09'!O169+'[6]DPRD PROV 10'!O169+'[6]DPRD PROV 11'!O169+'[6]DPRD PROV 12'!O169+'[6]DPRD PROV 13'!O169+'[6]DPRD PROV 14'!O169+'[6]DPRD PROV 15'!O169+'[6]DPRD PROV 16'!O169+'[6]DPRD PROV 17'!O169+'[6]DPRD PROV 18'!O169+'[6]DPRD PROV 19'!O169+'[6]DPRD PROV 20'!O169</f>
        <v>49</v>
      </c>
    </row>
    <row r="170" spans="2:15" ht="15.75" x14ac:dyDescent="0.25">
      <c r="B170" s="147"/>
      <c r="C170" s="160">
        <v>2</v>
      </c>
      <c r="D170" s="287" t="s">
        <v>361</v>
      </c>
      <c r="E170" s="284"/>
      <c r="F170" s="103">
        <f>'[6]DPRD PROV 01'!F170+'[6]DPRD PROV 02'!F170+'[6]DPRD PROV 03'!F170+'[6]DPRD PROV 04'!F170+'[6]DPRD PROV 05'!F170+'[6]DPRD PROV 06'!F170+'[6]DPRD PROV 07'!F170+'[6]DPRD PROV 08'!F170+'[6]DPRD PROV 09'!F170+'[6]DPRD PROV 10'!F170+'[6]DPRD PROV 11'!F170+'[6]DPRD PROV 12'!F170+'[6]DPRD PROV 13'!F170+'[6]DPRD PROV 14'!F170+'[6]DPRD PROV 15'!F170+'[6]DPRD PROV 16'!F170+'[6]DPRD PROV 17'!F170+'[6]DPRD PROV 18'!F170+'[6]DPRD PROV 19'!F170+'[6]DPRD PROV 20'!F170</f>
        <v>7</v>
      </c>
      <c r="K170" s="147"/>
      <c r="L170" s="160">
        <v>2</v>
      </c>
      <c r="M170" s="287" t="s">
        <v>362</v>
      </c>
      <c r="N170" s="284"/>
      <c r="O170" s="103">
        <f>'[6]DPRD PROV 01'!O170+'[6]DPRD PROV 02'!O170+'[6]DPRD PROV 03'!O170+'[6]DPRD PROV 04'!O170+'[6]DPRD PROV 05'!O170+'[6]DPRD PROV 06'!O170+'[6]DPRD PROV 07'!O170+'[6]DPRD PROV 08'!O170+'[6]DPRD PROV 09'!O170+'[6]DPRD PROV 10'!O170+'[6]DPRD PROV 11'!O170+'[6]DPRD PROV 12'!O170+'[6]DPRD PROV 13'!O170+'[6]DPRD PROV 14'!O170+'[6]DPRD PROV 15'!O170+'[6]DPRD PROV 16'!O170+'[6]DPRD PROV 17'!O170+'[6]DPRD PROV 18'!O170+'[6]DPRD PROV 19'!O170+'[6]DPRD PROV 20'!O170</f>
        <v>1</v>
      </c>
    </row>
    <row r="171" spans="2:15" ht="15" customHeight="1" x14ac:dyDescent="0.25">
      <c r="B171" s="147"/>
      <c r="C171" s="160">
        <v>3</v>
      </c>
      <c r="D171" s="287" t="s">
        <v>363</v>
      </c>
      <c r="E171" s="284"/>
      <c r="F171" s="103">
        <f>'[6]DPRD PROV 01'!F171+'[6]DPRD PROV 02'!F171+'[6]DPRD PROV 03'!F171+'[6]DPRD PROV 04'!F171+'[6]DPRD PROV 05'!F171+'[6]DPRD PROV 06'!F171+'[6]DPRD PROV 07'!F171+'[6]DPRD PROV 08'!F171+'[6]DPRD PROV 09'!F171+'[6]DPRD PROV 10'!F171+'[6]DPRD PROV 11'!F171+'[6]DPRD PROV 12'!F171+'[6]DPRD PROV 13'!F171+'[6]DPRD PROV 14'!F171+'[6]DPRD PROV 15'!F171+'[6]DPRD PROV 16'!F171+'[6]DPRD PROV 17'!F171+'[6]DPRD PROV 18'!F171+'[6]DPRD PROV 19'!F171+'[6]DPRD PROV 20'!F171</f>
        <v>1</v>
      </c>
      <c r="K171" s="147"/>
      <c r="L171" s="160">
        <v>3</v>
      </c>
      <c r="M171" s="288" t="s">
        <v>364</v>
      </c>
      <c r="N171" s="284"/>
      <c r="O171" s="103">
        <f>'[6]DPRD PROV 01'!O171+'[6]DPRD PROV 02'!O171+'[6]DPRD PROV 03'!O171+'[6]DPRD PROV 04'!O171+'[6]DPRD PROV 05'!O171+'[6]DPRD PROV 06'!O171+'[6]DPRD PROV 07'!O171+'[6]DPRD PROV 08'!O171+'[6]DPRD PROV 09'!O171+'[6]DPRD PROV 10'!O171+'[6]DPRD PROV 11'!O171+'[6]DPRD PROV 12'!O171+'[6]DPRD PROV 13'!O171+'[6]DPRD PROV 14'!O171+'[6]DPRD PROV 15'!O171+'[6]DPRD PROV 16'!O171+'[6]DPRD PROV 17'!O171+'[6]DPRD PROV 18'!O171+'[6]DPRD PROV 19'!O171+'[6]DPRD PROV 20'!O171</f>
        <v>5</v>
      </c>
    </row>
    <row r="172" spans="2:15" ht="15" customHeight="1" x14ac:dyDescent="0.25">
      <c r="B172" s="147"/>
      <c r="C172" s="160">
        <v>4</v>
      </c>
      <c r="D172" s="287" t="s">
        <v>365</v>
      </c>
      <c r="E172" s="284"/>
      <c r="F172" s="103">
        <f>'[6]DPRD PROV 01'!F172+'[6]DPRD PROV 02'!F172+'[6]DPRD PROV 03'!F172+'[6]DPRD PROV 04'!F172+'[6]DPRD PROV 05'!F172+'[6]DPRD PROV 06'!F172+'[6]DPRD PROV 07'!F172+'[6]DPRD PROV 08'!F172+'[6]DPRD PROV 09'!F172+'[6]DPRD PROV 10'!F172+'[6]DPRD PROV 11'!F172+'[6]DPRD PROV 12'!F172+'[6]DPRD PROV 13'!F172+'[6]DPRD PROV 14'!F172+'[6]DPRD PROV 15'!F172+'[6]DPRD PROV 16'!F172+'[6]DPRD PROV 17'!F172+'[6]DPRD PROV 18'!F172+'[6]DPRD PROV 19'!F172+'[6]DPRD PROV 20'!F172</f>
        <v>4</v>
      </c>
      <c r="K172" s="147"/>
      <c r="L172" s="160">
        <v>4</v>
      </c>
      <c r="M172" s="292"/>
      <c r="N172" s="284"/>
      <c r="O172" s="103">
        <f>'[6]DPRD PROV 01'!O172+'[6]DPRD PROV 02'!O172+'[6]DPRD PROV 03'!O172+'[6]DPRD PROV 04'!O172+'[6]DPRD PROV 05'!O172+'[6]DPRD PROV 06'!O172+'[6]DPRD PROV 07'!O172+'[6]DPRD PROV 08'!O172+'[6]DPRD PROV 09'!O172+'[6]DPRD PROV 10'!O172+'[6]DPRD PROV 11'!O172+'[6]DPRD PROV 12'!O172+'[6]DPRD PROV 13'!O172+'[6]DPRD PROV 14'!O172+'[6]DPRD PROV 15'!O172+'[6]DPRD PROV 16'!O172+'[6]DPRD PROV 17'!O172+'[6]DPRD PROV 18'!O172+'[6]DPRD PROV 19'!O172+'[6]DPRD PROV 20'!O172</f>
        <v>0</v>
      </c>
    </row>
    <row r="173" spans="2:15" ht="15" customHeight="1" x14ac:dyDescent="0.25">
      <c r="B173" s="147"/>
      <c r="C173" s="160">
        <v>5</v>
      </c>
      <c r="D173" s="287" t="s">
        <v>366</v>
      </c>
      <c r="E173" s="284"/>
      <c r="F173" s="103">
        <f>'[6]DPRD PROV 01'!F173+'[6]DPRD PROV 02'!F173+'[6]DPRD PROV 03'!F173+'[6]DPRD PROV 04'!F173+'[6]DPRD PROV 05'!F173+'[6]DPRD PROV 06'!F173+'[6]DPRD PROV 07'!F173+'[6]DPRD PROV 08'!F173+'[6]DPRD PROV 09'!F173+'[6]DPRD PROV 10'!F173+'[6]DPRD PROV 11'!F173+'[6]DPRD PROV 12'!F173+'[6]DPRD PROV 13'!F173+'[6]DPRD PROV 14'!F173+'[6]DPRD PROV 15'!F173+'[6]DPRD PROV 16'!F173+'[6]DPRD PROV 17'!F173+'[6]DPRD PROV 18'!F173+'[6]DPRD PROV 19'!F173+'[6]DPRD PROV 20'!F173</f>
        <v>2</v>
      </c>
      <c r="K173" s="147"/>
      <c r="L173" s="160">
        <v>5</v>
      </c>
      <c r="M173" s="292"/>
      <c r="N173" s="284"/>
      <c r="O173" s="103">
        <f>'[6]DPRD PROV 01'!O173+'[6]DPRD PROV 02'!O173+'[6]DPRD PROV 03'!O173+'[6]DPRD PROV 04'!O173+'[6]DPRD PROV 05'!O173+'[6]DPRD PROV 06'!O173+'[6]DPRD PROV 07'!O173+'[6]DPRD PROV 08'!O173+'[6]DPRD PROV 09'!O173+'[6]DPRD PROV 10'!O173+'[6]DPRD PROV 11'!O173+'[6]DPRD PROV 12'!O173+'[6]DPRD PROV 13'!O173+'[6]DPRD PROV 14'!O173+'[6]DPRD PROV 15'!O173+'[6]DPRD PROV 16'!O173+'[6]DPRD PROV 17'!O173+'[6]DPRD PROV 18'!O173+'[6]DPRD PROV 19'!O173+'[6]DPRD PROV 20'!O173</f>
        <v>0</v>
      </c>
    </row>
    <row r="174" spans="2:15" ht="15" customHeight="1" x14ac:dyDescent="0.25">
      <c r="B174" s="147"/>
      <c r="C174" s="160">
        <v>6</v>
      </c>
      <c r="D174" s="288" t="s">
        <v>367</v>
      </c>
      <c r="E174" s="284"/>
      <c r="F174" s="103">
        <f>'[6]DPRD PROV 01'!F174+'[6]DPRD PROV 02'!F174+'[6]DPRD PROV 03'!F174+'[6]DPRD PROV 04'!F174+'[6]DPRD PROV 05'!F174+'[6]DPRD PROV 06'!F174+'[6]DPRD PROV 07'!F174+'[6]DPRD PROV 08'!F174+'[6]DPRD PROV 09'!F174+'[6]DPRD PROV 10'!F174+'[6]DPRD PROV 11'!F174+'[6]DPRD PROV 12'!F174+'[6]DPRD PROV 13'!F174+'[6]DPRD PROV 14'!F174+'[6]DPRD PROV 15'!F174+'[6]DPRD PROV 16'!F174+'[6]DPRD PROV 17'!F174+'[6]DPRD PROV 18'!F174+'[6]DPRD PROV 19'!F174+'[6]DPRD PROV 20'!F174</f>
        <v>2</v>
      </c>
      <c r="K174" s="147"/>
      <c r="L174" s="160">
        <v>6</v>
      </c>
      <c r="M174" s="292"/>
      <c r="N174" s="284"/>
      <c r="O174" s="103">
        <f>'[6]DPRD PROV 01'!O174+'[6]DPRD PROV 02'!O174+'[6]DPRD PROV 03'!O174+'[6]DPRD PROV 04'!O174+'[6]DPRD PROV 05'!O174+'[6]DPRD PROV 06'!O174+'[6]DPRD PROV 07'!O174+'[6]DPRD PROV 08'!O174+'[6]DPRD PROV 09'!O174+'[6]DPRD PROV 10'!O174+'[6]DPRD PROV 11'!O174+'[6]DPRD PROV 12'!O174+'[6]DPRD PROV 13'!O174+'[6]DPRD PROV 14'!O174+'[6]DPRD PROV 15'!O174+'[6]DPRD PROV 16'!O174+'[6]DPRD PROV 17'!O174+'[6]DPRD PROV 18'!O174+'[6]DPRD PROV 19'!O174+'[6]DPRD PROV 20'!O174</f>
        <v>0</v>
      </c>
    </row>
    <row r="175" spans="2:15" ht="15" customHeight="1" x14ac:dyDescent="0.25">
      <c r="B175" s="147"/>
      <c r="C175" s="160">
        <v>7</v>
      </c>
      <c r="D175" s="290"/>
      <c r="E175" s="284"/>
      <c r="F175" s="103">
        <f>'[6]DPRD PROV 01'!F175+'[6]DPRD PROV 02'!F175+'[6]DPRD PROV 03'!F175+'[6]DPRD PROV 04'!F175+'[6]DPRD PROV 05'!F175+'[6]DPRD PROV 06'!F175+'[6]DPRD PROV 07'!F175+'[6]DPRD PROV 08'!F175+'[6]DPRD PROV 09'!F175+'[6]DPRD PROV 10'!F175+'[6]DPRD PROV 11'!F175+'[6]DPRD PROV 12'!F175+'[6]DPRD PROV 13'!F175+'[6]DPRD PROV 14'!F175+'[6]DPRD PROV 15'!F175+'[6]DPRD PROV 16'!F175+'[6]DPRD PROV 17'!F175+'[6]DPRD PROV 18'!F175+'[6]DPRD PROV 19'!F175+'[6]DPRD PROV 20'!F175</f>
        <v>0</v>
      </c>
      <c r="K175" s="147"/>
      <c r="L175" s="160">
        <v>7</v>
      </c>
      <c r="M175" s="290"/>
      <c r="N175" s="284"/>
      <c r="O175" s="103">
        <f>'[6]DPRD PROV 01'!O175+'[6]DPRD PROV 02'!O175+'[6]DPRD PROV 03'!O175+'[6]DPRD PROV 04'!O175+'[6]DPRD PROV 05'!O175+'[6]DPRD PROV 06'!O175+'[6]DPRD PROV 07'!O175+'[6]DPRD PROV 08'!O175+'[6]DPRD PROV 09'!O175+'[6]DPRD PROV 10'!O175+'[6]DPRD PROV 11'!O175+'[6]DPRD PROV 12'!O175+'[6]DPRD PROV 13'!O175+'[6]DPRD PROV 14'!O175+'[6]DPRD PROV 15'!O175+'[6]DPRD PROV 16'!O175+'[6]DPRD PROV 17'!O175+'[6]DPRD PROV 18'!O175+'[6]DPRD PROV 19'!O175+'[6]DPRD PROV 20'!O175</f>
        <v>0</v>
      </c>
    </row>
    <row r="176" spans="2:15" ht="15" customHeight="1" x14ac:dyDescent="0.25">
      <c r="B176" s="147"/>
      <c r="C176" s="160">
        <v>8</v>
      </c>
      <c r="D176" s="290"/>
      <c r="E176" s="284"/>
      <c r="F176" s="103">
        <f>'[6]DPRD PROV 01'!F176+'[6]DPRD PROV 02'!F176+'[6]DPRD PROV 03'!F176+'[6]DPRD PROV 04'!F176+'[6]DPRD PROV 05'!F176+'[6]DPRD PROV 06'!F176+'[6]DPRD PROV 07'!F176+'[6]DPRD PROV 08'!F176+'[6]DPRD PROV 09'!F176+'[6]DPRD PROV 10'!F176+'[6]DPRD PROV 11'!F176+'[6]DPRD PROV 12'!F176+'[6]DPRD PROV 13'!F176+'[6]DPRD PROV 14'!F176+'[6]DPRD PROV 15'!F176+'[6]DPRD PROV 16'!F176+'[6]DPRD PROV 17'!F176+'[6]DPRD PROV 18'!F176+'[6]DPRD PROV 19'!F176+'[6]DPRD PROV 20'!F176</f>
        <v>0</v>
      </c>
      <c r="K176" s="147"/>
      <c r="L176" s="160">
        <v>8</v>
      </c>
      <c r="M176" s="290"/>
      <c r="N176" s="284"/>
      <c r="O176" s="103">
        <f>'[6]DPRD PROV 01'!O176+'[6]DPRD PROV 02'!O176+'[6]DPRD PROV 03'!O176+'[6]DPRD PROV 04'!O176+'[6]DPRD PROV 05'!O176+'[6]DPRD PROV 06'!O176+'[6]DPRD PROV 07'!O176+'[6]DPRD PROV 08'!O176+'[6]DPRD PROV 09'!O176+'[6]DPRD PROV 10'!O176+'[6]DPRD PROV 11'!O176+'[6]DPRD PROV 12'!O176+'[6]DPRD PROV 13'!O176+'[6]DPRD PROV 14'!O176+'[6]DPRD PROV 15'!O176+'[6]DPRD PROV 16'!O176+'[6]DPRD PROV 17'!O176+'[6]DPRD PROV 18'!O176+'[6]DPRD PROV 19'!O176+'[6]DPRD PROV 20'!O176</f>
        <v>0</v>
      </c>
    </row>
    <row r="177" spans="2:16" ht="15.75" x14ac:dyDescent="0.25">
      <c r="B177" s="147"/>
      <c r="C177" s="160">
        <v>9</v>
      </c>
      <c r="D177" s="290"/>
      <c r="E177" s="284"/>
      <c r="F177" s="103">
        <f>'[6]DPRD PROV 01'!F177+'[6]DPRD PROV 02'!F177+'[6]DPRD PROV 03'!F177+'[6]DPRD PROV 04'!F177+'[6]DPRD PROV 05'!F177+'[6]DPRD PROV 06'!F177+'[6]DPRD PROV 07'!F177+'[6]DPRD PROV 08'!F177+'[6]DPRD PROV 09'!F177+'[6]DPRD PROV 10'!F177+'[6]DPRD PROV 11'!F177+'[6]DPRD PROV 12'!F177+'[6]DPRD PROV 13'!F177+'[6]DPRD PROV 14'!F177+'[6]DPRD PROV 15'!F177+'[6]DPRD PROV 16'!F177+'[6]DPRD PROV 17'!F177+'[6]DPRD PROV 18'!F177+'[6]DPRD PROV 19'!F177+'[6]DPRD PROV 20'!F177</f>
        <v>0</v>
      </c>
      <c r="K177" s="147"/>
      <c r="L177" s="160">
        <v>9</v>
      </c>
      <c r="M177" s="290"/>
      <c r="N177" s="284"/>
      <c r="O177" s="103">
        <f>'[6]DPRD PROV 01'!O177+'[6]DPRD PROV 02'!O177+'[6]DPRD PROV 03'!O177+'[6]DPRD PROV 04'!O177+'[6]DPRD PROV 05'!O177+'[6]DPRD PROV 06'!O177+'[6]DPRD PROV 07'!O177+'[6]DPRD PROV 08'!O177+'[6]DPRD PROV 09'!O177+'[6]DPRD PROV 10'!O177+'[6]DPRD PROV 11'!O177+'[6]DPRD PROV 12'!O177+'[6]DPRD PROV 13'!O177+'[6]DPRD PROV 14'!O177+'[6]DPRD PROV 15'!O177+'[6]DPRD PROV 16'!O177+'[6]DPRD PROV 17'!O177+'[6]DPRD PROV 18'!O177+'[6]DPRD PROV 19'!O177+'[6]DPRD PROV 20'!O177</f>
        <v>0</v>
      </c>
    </row>
    <row r="178" spans="2:16" ht="15.75" x14ac:dyDescent="0.25">
      <c r="B178" s="148"/>
      <c r="C178" s="160">
        <v>10</v>
      </c>
      <c r="D178" s="290"/>
      <c r="E178" s="284"/>
      <c r="F178" s="103">
        <f>'[6]DPRD PROV 01'!F178+'[6]DPRD PROV 02'!F178+'[6]DPRD PROV 03'!F178+'[6]DPRD PROV 04'!F178+'[6]DPRD PROV 05'!F178+'[6]DPRD PROV 06'!F178+'[6]DPRD PROV 07'!F178+'[6]DPRD PROV 08'!F178+'[6]DPRD PROV 09'!F178+'[6]DPRD PROV 10'!F178+'[6]DPRD PROV 11'!F178+'[6]DPRD PROV 12'!F178+'[6]DPRD PROV 13'!F178+'[6]DPRD PROV 14'!F178+'[6]DPRD PROV 15'!F178+'[6]DPRD PROV 16'!F178+'[6]DPRD PROV 17'!F178+'[6]DPRD PROV 18'!F178+'[6]DPRD PROV 19'!F178+'[6]DPRD PROV 20'!F178</f>
        <v>0</v>
      </c>
      <c r="K178" s="148"/>
      <c r="L178" s="160">
        <v>10</v>
      </c>
      <c r="M178" s="290"/>
      <c r="N178" s="284"/>
      <c r="O178" s="103">
        <f>'[6]DPRD PROV 01'!O178+'[6]DPRD PROV 02'!O178+'[6]DPRD PROV 03'!O178+'[6]DPRD PROV 04'!O178+'[6]DPRD PROV 05'!O178+'[6]DPRD PROV 06'!O178+'[6]DPRD PROV 07'!O178+'[6]DPRD PROV 08'!O178+'[6]DPRD PROV 09'!O178+'[6]DPRD PROV 10'!O178+'[6]DPRD PROV 11'!O178+'[6]DPRD PROV 12'!O178+'[6]DPRD PROV 13'!O178+'[6]DPRD PROV 14'!O178+'[6]DPRD PROV 15'!O178+'[6]DPRD PROV 16'!O178+'[6]DPRD PROV 17'!O178+'[6]DPRD PROV 18'!O178+'[6]DPRD PROV 19'!O178+'[6]DPRD PROV 20'!O178</f>
        <v>0</v>
      </c>
    </row>
    <row r="179" spans="2:16" x14ac:dyDescent="0.25">
      <c r="B179" s="149" t="s">
        <v>51</v>
      </c>
      <c r="C179" s="150" t="s">
        <v>86</v>
      </c>
      <c r="D179" s="165"/>
      <c r="E179" s="152"/>
      <c r="F179" s="153">
        <f>SUM(F168:F178)</f>
        <v>40</v>
      </c>
      <c r="K179" s="149" t="s">
        <v>51</v>
      </c>
      <c r="L179" s="150" t="s">
        <v>86</v>
      </c>
      <c r="M179" s="151"/>
      <c r="N179" s="152"/>
      <c r="O179" s="153">
        <f>SUM(O168:O178)</f>
        <v>65</v>
      </c>
    </row>
    <row r="180" spans="2:16" ht="15.75" thickBot="1" x14ac:dyDescent="0.3">
      <c r="B180" s="154"/>
      <c r="C180" s="155"/>
      <c r="D180" s="156"/>
      <c r="E180" s="157"/>
      <c r="F180" s="158" t="e">
        <f ca="1">terbilang(F179)</f>
        <v>#NAME?</v>
      </c>
      <c r="K180" s="154"/>
      <c r="L180" s="155"/>
      <c r="M180" s="156"/>
      <c r="N180" s="157"/>
      <c r="O180" s="158" t="e">
        <f ca="1">terbilang(O179)</f>
        <v>#NAME?</v>
      </c>
    </row>
    <row r="182" spans="2:16" ht="15.75" thickBot="1" x14ac:dyDescent="0.3">
      <c r="B182" s="128" t="s">
        <v>48</v>
      </c>
    </row>
    <row r="183" spans="2:16" x14ac:dyDescent="0.25">
      <c r="B183" s="89" t="s">
        <v>14</v>
      </c>
      <c r="C183" s="90"/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124" t="s">
        <v>34</v>
      </c>
    </row>
    <row r="184" spans="2:16" x14ac:dyDescent="0.25">
      <c r="B184" s="93" t="s">
        <v>18</v>
      </c>
      <c r="C184" s="94"/>
      <c r="D184" s="94"/>
      <c r="E184" s="94"/>
      <c r="F184" s="94"/>
      <c r="G184" s="94"/>
      <c r="H184" s="94"/>
      <c r="I184" s="94"/>
      <c r="J184" s="94"/>
      <c r="K184" s="94"/>
      <c r="L184" s="94"/>
      <c r="M184" s="94"/>
      <c r="N184" s="94"/>
      <c r="O184" s="96" t="s">
        <v>19</v>
      </c>
    </row>
    <row r="185" spans="2:16" x14ac:dyDescent="0.25">
      <c r="B185" s="191" t="s">
        <v>49</v>
      </c>
      <c r="C185" s="192" t="s">
        <v>248</v>
      </c>
      <c r="D185" s="192"/>
      <c r="E185" s="192"/>
      <c r="F185" s="192"/>
      <c r="G185" s="193"/>
      <c r="H185" s="193"/>
      <c r="I185" s="193"/>
      <c r="J185" s="193"/>
      <c r="K185" s="193"/>
      <c r="L185" s="193"/>
      <c r="M185" s="193"/>
      <c r="N185" s="193"/>
      <c r="O185" s="153">
        <f>SUM(F51,O51,F67,O67,F83,O83,F99,O99,F115,O115,F131,O131,F147,O147,F163,O163,F179,O179)</f>
        <v>4061</v>
      </c>
    </row>
    <row r="186" spans="2:16" x14ac:dyDescent="0.25">
      <c r="B186" s="191"/>
      <c r="C186" s="192"/>
      <c r="D186" s="192"/>
      <c r="E186" s="192"/>
      <c r="F186" s="192"/>
      <c r="G186" s="194" t="e">
        <f ca="1">terbilang(O185)</f>
        <v>#NAME?</v>
      </c>
      <c r="H186" s="194"/>
      <c r="I186" s="194"/>
      <c r="J186" s="194"/>
      <c r="K186" s="194"/>
      <c r="L186" s="194"/>
      <c r="M186" s="194"/>
      <c r="N186" s="194"/>
      <c r="O186" s="195"/>
    </row>
    <row r="187" spans="2:16" x14ac:dyDescent="0.25">
      <c r="B187" s="191"/>
      <c r="C187" s="196"/>
      <c r="D187" s="196"/>
      <c r="E187" s="196"/>
      <c r="F187" s="196"/>
      <c r="G187" s="196"/>
      <c r="H187" s="196"/>
      <c r="I187" s="196"/>
      <c r="J187" s="196"/>
      <c r="K187" s="196"/>
      <c r="L187" s="196"/>
      <c r="M187" s="196"/>
      <c r="N187" s="196"/>
      <c r="O187" s="197"/>
    </row>
    <row r="188" spans="2:16" ht="15.75" x14ac:dyDescent="0.25">
      <c r="B188" s="191" t="s">
        <v>51</v>
      </c>
      <c r="C188" s="192" t="s">
        <v>52</v>
      </c>
      <c r="D188" s="192"/>
      <c r="E188" s="192"/>
      <c r="F188" s="192"/>
      <c r="G188" s="193"/>
      <c r="H188" s="193"/>
      <c r="I188" s="193"/>
      <c r="J188" s="193"/>
      <c r="K188" s="193"/>
      <c r="L188" s="193"/>
      <c r="M188" s="193"/>
      <c r="N188" s="193"/>
      <c r="O188" s="103">
        <f>'[6]DPRD PROV 01'!O188+'[6]DPRD PROV 02'!O188+'[6]DPRD PROV 03'!O188+'[6]DPRD PROV 04'!O188+'[6]DPRD PROV 05'!O188+'[6]DPRD PROV 06'!O188+'[6]DPRD PROV 07'!O188+'[6]DPRD PROV 08'!O188+'[6]DPRD PROV 09'!O188+'[6]DPRD PROV 10'!O188+'[6]DPRD PROV 11'!O188+'[6]DPRD PROV 12'!O188+'[6]DPRD PROV 13'!O188+'[6]DPRD PROV 14'!O188+'[6]DPRD PROV 15'!O188+'[6]DPRD PROV 16'!O188+'[6]DPRD PROV 17'!O188+'[6]DPRD PROV 18'!O188+'[6]DPRD PROV 19'!O188+'[6]DPRD PROV 20'!O188</f>
        <v>611</v>
      </c>
    </row>
    <row r="189" spans="2:16" x14ac:dyDescent="0.25">
      <c r="B189" s="191"/>
      <c r="C189" s="192"/>
      <c r="D189" s="192"/>
      <c r="E189" s="192"/>
      <c r="F189" s="192"/>
      <c r="G189" s="194" t="e">
        <f ca="1">terbilang(O188)</f>
        <v>#NAME?</v>
      </c>
      <c r="H189" s="194"/>
      <c r="I189" s="194"/>
      <c r="J189" s="194"/>
      <c r="K189" s="194"/>
      <c r="L189" s="194"/>
      <c r="M189" s="194"/>
      <c r="N189" s="194"/>
      <c r="O189" s="195"/>
    </row>
    <row r="190" spans="2:16" x14ac:dyDescent="0.25">
      <c r="B190" s="191"/>
      <c r="C190" s="196"/>
      <c r="D190" s="196"/>
      <c r="E190" s="196"/>
      <c r="F190" s="196"/>
      <c r="G190" s="196"/>
      <c r="H190" s="196"/>
      <c r="I190" s="196"/>
      <c r="J190" s="196"/>
      <c r="K190" s="196"/>
      <c r="L190" s="196"/>
      <c r="M190" s="196"/>
      <c r="N190" s="196"/>
      <c r="O190" s="197"/>
    </row>
    <row r="191" spans="2:16" ht="18" x14ac:dyDescent="0.25">
      <c r="B191" s="191" t="s">
        <v>53</v>
      </c>
      <c r="C191" s="192" t="s">
        <v>54</v>
      </c>
      <c r="D191" s="192"/>
      <c r="E191" s="192"/>
      <c r="F191" s="192"/>
      <c r="G191" s="193"/>
      <c r="H191" s="193"/>
      <c r="I191" s="193"/>
      <c r="J191" s="193"/>
      <c r="K191" s="193"/>
      <c r="L191" s="193"/>
      <c r="M191" s="193"/>
      <c r="N191" s="193"/>
      <c r="O191" s="153">
        <f>O185+O188</f>
        <v>4672</v>
      </c>
      <c r="P191" s="127" t="str">
        <f>IF(O185+O188=O34,"√","X")</f>
        <v>√</v>
      </c>
    </row>
    <row r="192" spans="2:16" ht="15.75" thickBot="1" x14ac:dyDescent="0.3">
      <c r="B192" s="198"/>
      <c r="C192" s="199"/>
      <c r="D192" s="199"/>
      <c r="E192" s="199"/>
      <c r="F192" s="199"/>
      <c r="G192" s="194" t="e">
        <f ca="1">terbilang(O191)</f>
        <v>#NAME?</v>
      </c>
      <c r="H192" s="194"/>
      <c r="I192" s="194"/>
      <c r="J192" s="194"/>
      <c r="K192" s="194"/>
      <c r="L192" s="194"/>
      <c r="M192" s="194"/>
      <c r="N192" s="194"/>
      <c r="O192" s="195"/>
    </row>
  </sheetData>
  <mergeCells count="130">
    <mergeCell ref="B190:O190"/>
    <mergeCell ref="B191:B192"/>
    <mergeCell ref="C191:F192"/>
    <mergeCell ref="G191:N191"/>
    <mergeCell ref="G192:O192"/>
    <mergeCell ref="B185:B186"/>
    <mergeCell ref="C185:F186"/>
    <mergeCell ref="G185:N185"/>
    <mergeCell ref="G186:O186"/>
    <mergeCell ref="B187:O187"/>
    <mergeCell ref="B188:B189"/>
    <mergeCell ref="C188:F189"/>
    <mergeCell ref="G188:N188"/>
    <mergeCell ref="G189:O189"/>
    <mergeCell ref="B179:B180"/>
    <mergeCell ref="C179:E179"/>
    <mergeCell ref="K179:K180"/>
    <mergeCell ref="L179:N179"/>
    <mergeCell ref="B183:N183"/>
    <mergeCell ref="B184:N184"/>
    <mergeCell ref="B163:B164"/>
    <mergeCell ref="C163:E163"/>
    <mergeCell ref="K163:K164"/>
    <mergeCell ref="L163:N163"/>
    <mergeCell ref="B167:D167"/>
    <mergeCell ref="K167:M167"/>
    <mergeCell ref="B147:B148"/>
    <mergeCell ref="C147:E147"/>
    <mergeCell ref="K147:K148"/>
    <mergeCell ref="L147:N147"/>
    <mergeCell ref="B151:D151"/>
    <mergeCell ref="K151:M151"/>
    <mergeCell ref="D130:E130"/>
    <mergeCell ref="B131:B132"/>
    <mergeCell ref="C131:E131"/>
    <mergeCell ref="K131:K132"/>
    <mergeCell ref="L131:N131"/>
    <mergeCell ref="B135:D135"/>
    <mergeCell ref="K135:M135"/>
    <mergeCell ref="D124:E124"/>
    <mergeCell ref="D125:E125"/>
    <mergeCell ref="D126:E126"/>
    <mergeCell ref="D127:E127"/>
    <mergeCell ref="D128:E128"/>
    <mergeCell ref="D129:E129"/>
    <mergeCell ref="K115:K116"/>
    <mergeCell ref="L115:N115"/>
    <mergeCell ref="B119:D119"/>
    <mergeCell ref="K119:M119"/>
    <mergeCell ref="D122:E122"/>
    <mergeCell ref="D123:E123"/>
    <mergeCell ref="D110:E110"/>
    <mergeCell ref="D111:E111"/>
    <mergeCell ref="D112:E112"/>
    <mergeCell ref="D113:E113"/>
    <mergeCell ref="D114:E114"/>
    <mergeCell ref="B115:B116"/>
    <mergeCell ref="C115:E115"/>
    <mergeCell ref="M98:N98"/>
    <mergeCell ref="B99:B100"/>
    <mergeCell ref="C99:E99"/>
    <mergeCell ref="K99:K100"/>
    <mergeCell ref="L99:N99"/>
    <mergeCell ref="B103:D103"/>
    <mergeCell ref="K103:M103"/>
    <mergeCell ref="B87:D87"/>
    <mergeCell ref="K87:M87"/>
    <mergeCell ref="D95:E95"/>
    <mergeCell ref="M95:N95"/>
    <mergeCell ref="M96:N96"/>
    <mergeCell ref="M97:N97"/>
    <mergeCell ref="D81:E81"/>
    <mergeCell ref="M81:N81"/>
    <mergeCell ref="D82:E82"/>
    <mergeCell ref="M82:N82"/>
    <mergeCell ref="B83:B84"/>
    <mergeCell ref="C83:E83"/>
    <mergeCell ref="K83:K84"/>
    <mergeCell ref="L83:N83"/>
    <mergeCell ref="D74:E74"/>
    <mergeCell ref="D77:E77"/>
    <mergeCell ref="M77:N77"/>
    <mergeCell ref="D78:E78"/>
    <mergeCell ref="M78:N78"/>
    <mergeCell ref="D80:E80"/>
    <mergeCell ref="M80:N80"/>
    <mergeCell ref="M61:N61"/>
    <mergeCell ref="B67:B68"/>
    <mergeCell ref="C67:E67"/>
    <mergeCell ref="K67:K68"/>
    <mergeCell ref="L67:N67"/>
    <mergeCell ref="B71:D71"/>
    <mergeCell ref="K71:M71"/>
    <mergeCell ref="B51:B52"/>
    <mergeCell ref="C51:E51"/>
    <mergeCell ref="K51:K52"/>
    <mergeCell ref="L51:N51"/>
    <mergeCell ref="B55:D55"/>
    <mergeCell ref="K55:M55"/>
    <mergeCell ref="B30:N30"/>
    <mergeCell ref="B31:N31"/>
    <mergeCell ref="B32:N32"/>
    <mergeCell ref="B33:N33"/>
    <mergeCell ref="B34:N34"/>
    <mergeCell ref="B39:D39"/>
    <mergeCell ref="K39:M39"/>
    <mergeCell ref="C20:L20"/>
    <mergeCell ref="B23:L23"/>
    <mergeCell ref="B24:L24"/>
    <mergeCell ref="B25:L25"/>
    <mergeCell ref="B26:L26"/>
    <mergeCell ref="B29:N29"/>
    <mergeCell ref="C14:L14"/>
    <mergeCell ref="C15:L15"/>
    <mergeCell ref="C16:L16"/>
    <mergeCell ref="C17:L17"/>
    <mergeCell ref="C18:L18"/>
    <mergeCell ref="C19:L19"/>
    <mergeCell ref="B8:C8"/>
    <mergeCell ref="K8:M8"/>
    <mergeCell ref="B9:C9"/>
    <mergeCell ref="K9:M9"/>
    <mergeCell ref="B12:L12"/>
    <mergeCell ref="B13:L13"/>
    <mergeCell ref="B2:O2"/>
    <mergeCell ref="B3:O3"/>
    <mergeCell ref="B4:O4"/>
    <mergeCell ref="B5:O5"/>
    <mergeCell ref="B7:C7"/>
    <mergeCell ref="K7:M7"/>
  </mergeCells>
  <conditionalFormatting sqref="P34">
    <cfRule type="cellIs" dxfId="9" priority="3" operator="equal">
      <formula>"√"</formula>
    </cfRule>
    <cfRule type="cellIs" dxfId="8" priority="4" operator="equal">
      <formula>"v"</formula>
    </cfRule>
    <cfRule type="cellIs" dxfId="7" priority="5" operator="equal">
      <formula>"x"</formula>
    </cfRule>
  </conditionalFormatting>
  <conditionalFormatting sqref="P191">
    <cfRule type="cellIs" dxfId="6" priority="1" operator="equal">
      <formula>"X"</formula>
    </cfRule>
    <cfRule type="cellIs" dxfId="5" priority="2" operator="equal">
      <formula>"√"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Q192"/>
  <sheetViews>
    <sheetView topLeftCell="B1" zoomScale="80" zoomScaleNormal="80" workbookViewId="0">
      <selection activeCell="M122" sqref="M122"/>
    </sheetView>
  </sheetViews>
  <sheetFormatPr defaultRowHeight="15" x14ac:dyDescent="0.25"/>
  <cols>
    <col min="1" max="1" width="3" style="80" customWidth="1"/>
    <col min="2" max="2" width="12.7109375" style="80" customWidth="1"/>
    <col min="3" max="3" width="3.7109375" style="80" customWidth="1"/>
    <col min="4" max="4" width="17.7109375" style="80" customWidth="1"/>
    <col min="5" max="5" width="8.7109375" style="80" customWidth="1"/>
    <col min="6" max="6" width="11.140625" style="80" customWidth="1"/>
    <col min="7" max="7" width="2.85546875" style="80" customWidth="1"/>
    <col min="8" max="9" width="3.85546875" style="80" customWidth="1"/>
    <col min="10" max="10" width="2.85546875" style="80" customWidth="1"/>
    <col min="11" max="11" width="8.7109375" style="80" customWidth="1"/>
    <col min="12" max="12" width="3.7109375" style="80" customWidth="1"/>
    <col min="13" max="14" width="17.7109375" style="80" customWidth="1"/>
    <col min="15" max="15" width="11.28515625" style="80" customWidth="1"/>
    <col min="16" max="16384" width="9.140625" style="76"/>
  </cols>
  <sheetData>
    <row r="2" spans="2:17" ht="15.75" x14ac:dyDescent="0.25"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2:17" ht="15.75" x14ac:dyDescent="0.25">
      <c r="B3" s="75" t="s">
        <v>368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2:17" ht="15.75" x14ac:dyDescent="0.25">
      <c r="B4" s="75" t="s">
        <v>2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5" spans="2:17" x14ac:dyDescent="0.25">
      <c r="B5" s="77" t="s">
        <v>369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</row>
    <row r="6" spans="2:17" ht="15.75" x14ac:dyDescent="0.25">
      <c r="B6" s="78"/>
      <c r="C6" s="78"/>
      <c r="D6" s="78"/>
      <c r="E6" s="78"/>
      <c r="F6" s="78"/>
      <c r="G6" s="78"/>
      <c r="H6" s="78"/>
      <c r="I6" s="79"/>
      <c r="M6" s="7"/>
    </row>
    <row r="7" spans="2:17" ht="15.75" x14ac:dyDescent="0.25">
      <c r="B7" s="81" t="s">
        <v>4</v>
      </c>
      <c r="C7" s="81"/>
      <c r="D7" s="82"/>
      <c r="E7" s="83"/>
      <c r="F7" s="84"/>
      <c r="G7" s="83"/>
      <c r="H7" s="83"/>
      <c r="I7" s="83"/>
      <c r="J7" s="83"/>
      <c r="K7" s="81" t="s">
        <v>5</v>
      </c>
      <c r="L7" s="81"/>
      <c r="M7" s="81"/>
      <c r="N7" s="85" t="s">
        <v>6</v>
      </c>
    </row>
    <row r="8" spans="2:17" ht="15.75" x14ac:dyDescent="0.25">
      <c r="B8" s="81" t="s">
        <v>7</v>
      </c>
      <c r="C8" s="81"/>
      <c r="D8" s="82" t="s">
        <v>8</v>
      </c>
      <c r="E8" s="83"/>
      <c r="F8" s="84"/>
      <c r="G8" s="83"/>
      <c r="H8" s="83"/>
      <c r="I8" s="83"/>
      <c r="J8" s="83"/>
      <c r="K8" s="81" t="s">
        <v>9</v>
      </c>
      <c r="L8" s="81"/>
      <c r="M8" s="81"/>
      <c r="N8" s="85" t="s">
        <v>10</v>
      </c>
    </row>
    <row r="9" spans="2:17" ht="15.75" x14ac:dyDescent="0.25">
      <c r="B9" s="81" t="s">
        <v>11</v>
      </c>
      <c r="C9" s="81"/>
      <c r="D9" s="82" t="s">
        <v>12</v>
      </c>
      <c r="E9" s="83"/>
      <c r="F9" s="84"/>
      <c r="G9" s="83"/>
      <c r="H9" s="86"/>
      <c r="I9" s="83"/>
      <c r="J9" s="83"/>
      <c r="K9" s="81" t="s">
        <v>57</v>
      </c>
      <c r="L9" s="81"/>
      <c r="M9" s="81"/>
      <c r="N9" s="85" t="s">
        <v>370</v>
      </c>
    </row>
    <row r="10" spans="2:17" ht="15.75" x14ac:dyDescent="0.25">
      <c r="B10" s="78"/>
      <c r="C10" s="78"/>
      <c r="D10" s="78"/>
      <c r="E10" s="78"/>
      <c r="F10" s="78"/>
      <c r="G10" s="78"/>
      <c r="H10" s="78"/>
      <c r="I10" s="78"/>
    </row>
    <row r="11" spans="2:17" ht="16.5" thickBot="1" x14ac:dyDescent="0.3">
      <c r="B11" s="87" t="s">
        <v>13</v>
      </c>
      <c r="C11" s="87"/>
      <c r="D11" s="88"/>
      <c r="E11" s="88"/>
      <c r="F11" s="88"/>
      <c r="G11" s="88"/>
      <c r="H11" s="88"/>
      <c r="I11" s="88"/>
    </row>
    <row r="12" spans="2:17" ht="25.5" x14ac:dyDescent="0.25">
      <c r="B12" s="89" t="s">
        <v>14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1" t="s">
        <v>15</v>
      </c>
      <c r="N12" s="91" t="s">
        <v>16</v>
      </c>
      <c r="O12" s="92" t="s">
        <v>17</v>
      </c>
    </row>
    <row r="13" spans="2:17" x14ac:dyDescent="0.25">
      <c r="B13" s="93" t="s">
        <v>18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5" t="s">
        <v>19</v>
      </c>
      <c r="N13" s="95" t="s">
        <v>20</v>
      </c>
      <c r="O13" s="96" t="s">
        <v>21</v>
      </c>
    </row>
    <row r="14" spans="2:17" ht="15.75" x14ac:dyDescent="0.25">
      <c r="B14" s="97" t="s">
        <v>22</v>
      </c>
      <c r="C14" s="98" t="s">
        <v>23</v>
      </c>
      <c r="D14" s="98"/>
      <c r="E14" s="98"/>
      <c r="F14" s="98"/>
      <c r="G14" s="98"/>
      <c r="H14" s="98"/>
      <c r="I14" s="98"/>
      <c r="J14" s="98"/>
      <c r="K14" s="98"/>
      <c r="L14" s="98"/>
      <c r="M14" s="99"/>
      <c r="N14" s="99"/>
      <c r="O14" s="100"/>
    </row>
    <row r="15" spans="2:17" ht="15.75" x14ac:dyDescent="0.25">
      <c r="B15" s="101"/>
      <c r="C15" s="102" t="s">
        <v>24</v>
      </c>
      <c r="D15" s="102"/>
      <c r="E15" s="102"/>
      <c r="F15" s="102"/>
      <c r="G15" s="102"/>
      <c r="H15" s="102"/>
      <c r="I15" s="102"/>
      <c r="J15" s="102"/>
      <c r="K15" s="102"/>
      <c r="L15" s="102"/>
      <c r="M15" s="103">
        <f>'[7]DPRD KAB 01'!M15+'[7]DPRD KAB 02'!M15+'[7]DPRD KAB 03'!M15+'[7]DPRD KAB 04'!M15+'[7]DPRD KAB 05'!M15+'[7]DPRD KAB 06'!M15+'[7]DPRD KAB 07'!M15+'[7]DPRD KAB 08'!M15+'[7]DPRD KAB 09'!M15+'[7]DPRD KAB 10'!M15+'[7]DPRD KAB 11'!M15+'[7]DPRD KAB 12'!M15+'[7]DPRD KAB 13'!M15+'[7]DPRD KAB 14'!M15+'[7]DPRD KAB 15'!M15+'[7]DPRD KAB 16'!M15+'[7]DPRD KAB 17'!M15+'[7]DPRD KAB 18'!M15+'[7]DPRD KAB 19'!M15+'[7]DPRD KAB 20'!M15</f>
        <v>2568</v>
      </c>
      <c r="N15" s="103">
        <f>'[7]DPRD KAB 01'!N15+'[7]DPRD KAB 02'!N15+'[7]DPRD KAB 03'!N15+'[7]DPRD KAB 04'!N15+'[7]DPRD KAB 05'!N15+'[7]DPRD KAB 06'!N15+'[7]DPRD KAB 07'!N15+'[7]DPRD KAB 08'!N15+'[7]DPRD KAB 09'!N15+'[7]DPRD KAB 10'!N15+'[7]DPRD KAB 11'!N15+'[7]DPRD KAB 12'!N15+'[7]DPRD KAB 13'!N15+'[7]DPRD KAB 14'!N15+'[7]DPRD KAB 15'!N15+'[7]DPRD KAB 16'!N15+'[7]DPRD KAB 17'!N15+'[7]DPRD KAB 18'!N15+'[7]DPRD KAB 19'!N15+'[7]DPRD KAB 20'!N15</f>
        <v>2785</v>
      </c>
      <c r="O15" s="104">
        <f>M15+N15</f>
        <v>5353</v>
      </c>
      <c r="Q15" s="293">
        <f>O20/O15</f>
        <v>0.87278161778441998</v>
      </c>
    </row>
    <row r="16" spans="2:17" ht="15.75" x14ac:dyDescent="0.25">
      <c r="B16" s="97" t="s">
        <v>25</v>
      </c>
      <c r="C16" s="98" t="s">
        <v>26</v>
      </c>
      <c r="D16" s="98"/>
      <c r="E16" s="98"/>
      <c r="F16" s="98"/>
      <c r="G16" s="98"/>
      <c r="H16" s="98"/>
      <c r="I16" s="98"/>
      <c r="J16" s="98"/>
      <c r="K16" s="98"/>
      <c r="L16" s="98"/>
      <c r="M16" s="99"/>
      <c r="N16" s="99"/>
      <c r="O16" s="100"/>
    </row>
    <row r="17" spans="2:16" ht="15.75" x14ac:dyDescent="0.25">
      <c r="B17" s="101"/>
      <c r="C17" s="102" t="s">
        <v>27</v>
      </c>
      <c r="D17" s="102"/>
      <c r="E17" s="102"/>
      <c r="F17" s="102"/>
      <c r="G17" s="102"/>
      <c r="H17" s="102"/>
      <c r="I17" s="102"/>
      <c r="J17" s="102"/>
      <c r="K17" s="102"/>
      <c r="L17" s="102"/>
      <c r="M17" s="103">
        <f>'[7]DPRD KAB 01'!M17+'[7]DPRD KAB 02'!M17+'[7]DPRD KAB 03'!M17+'[7]DPRD KAB 04'!M17+'[7]DPRD KAB 05'!M17+'[7]DPRD KAB 06'!M17+'[7]DPRD KAB 07'!M17+'[7]DPRD KAB 08'!M17+'[7]DPRD KAB 09'!M17+'[7]DPRD KAB 10'!M17+'[7]DPRD KAB 11'!M17+'[7]DPRD KAB 12'!M17+'[7]DPRD KAB 13'!M17+'[7]DPRD KAB 14'!M17+'[7]DPRD KAB 15'!M17+'[7]DPRD KAB 16'!M17+'[7]DPRD KAB 17'!M17+'[7]DPRD KAB 18'!M17+'[7]DPRD KAB 19'!M17+'[7]DPRD KAB 20'!M17</f>
        <v>2191</v>
      </c>
      <c r="N17" s="103">
        <f>'[7]DPRD KAB 01'!N17+'[7]DPRD KAB 02'!N17+'[7]DPRD KAB 03'!N17+'[7]DPRD KAB 04'!N17+'[7]DPRD KAB 05'!N17+'[7]DPRD KAB 06'!N17+'[7]DPRD KAB 07'!N17+'[7]DPRD KAB 08'!N17+'[7]DPRD KAB 09'!N17+'[7]DPRD KAB 10'!N17+'[7]DPRD KAB 11'!N17+'[7]DPRD KAB 12'!N17+'[7]DPRD KAB 13'!N17+'[7]DPRD KAB 14'!N17+'[7]DPRD KAB 15'!N17+'[7]DPRD KAB 16'!N17+'[7]DPRD KAB 17'!N17+'[7]DPRD KAB 18'!N17+'[7]DPRD KAB 19'!N17+'[7]DPRD KAB 20'!N17</f>
        <v>2439</v>
      </c>
      <c r="O17" s="105">
        <f>M17+N17</f>
        <v>4630</v>
      </c>
    </row>
    <row r="18" spans="2:16" ht="15.75" x14ac:dyDescent="0.25">
      <c r="B18" s="101"/>
      <c r="C18" s="102" t="s">
        <v>28</v>
      </c>
      <c r="D18" s="102"/>
      <c r="E18" s="102"/>
      <c r="F18" s="102"/>
      <c r="G18" s="102"/>
      <c r="H18" s="102"/>
      <c r="I18" s="102"/>
      <c r="J18" s="102"/>
      <c r="K18" s="102"/>
      <c r="L18" s="102"/>
      <c r="M18" s="103">
        <f>'[7]DPRD KAB 01'!M18+'[7]DPRD KAB 02'!M18+'[7]DPRD KAB 03'!M18+'[7]DPRD KAB 04'!M18+'[7]DPRD KAB 05'!M18+'[7]DPRD KAB 06'!M18+'[7]DPRD KAB 07'!M18+'[7]DPRD KAB 08'!M18+'[7]DPRD KAB 09'!M18+'[7]DPRD KAB 10'!M18+'[7]DPRD KAB 11'!M18+'[7]DPRD KAB 12'!M18+'[7]DPRD KAB 13'!M18+'[7]DPRD KAB 14'!M18+'[7]DPRD KAB 15'!M18+'[7]DPRD KAB 16'!M18+'[7]DPRD KAB 17'!M18+'[7]DPRD KAB 18'!M18+'[7]DPRD KAB 19'!M18+'[7]DPRD KAB 20'!M18</f>
        <v>0</v>
      </c>
      <c r="N18" s="103">
        <f>'[7]DPRD KAB 01'!N18+'[7]DPRD KAB 02'!N18+'[7]DPRD KAB 03'!N18+'[7]DPRD KAB 04'!N18+'[7]DPRD KAB 05'!N18+'[7]DPRD KAB 06'!N18+'[7]DPRD KAB 07'!N18+'[7]DPRD KAB 08'!N18+'[7]DPRD KAB 09'!N18+'[7]DPRD KAB 10'!N18+'[7]DPRD KAB 11'!N18+'[7]DPRD KAB 12'!N18+'[7]DPRD KAB 13'!N18+'[7]DPRD KAB 14'!N18+'[7]DPRD KAB 15'!N18+'[7]DPRD KAB 16'!N18+'[7]DPRD KAB 17'!N18+'[7]DPRD KAB 18'!N18+'[7]DPRD KAB 19'!N18+'[7]DPRD KAB 20'!N18</f>
        <v>0</v>
      </c>
      <c r="O18" s="105">
        <f>M18+N18</f>
        <v>0</v>
      </c>
    </row>
    <row r="19" spans="2:16" ht="15.75" x14ac:dyDescent="0.25">
      <c r="B19" s="101"/>
      <c r="C19" s="102" t="s">
        <v>29</v>
      </c>
      <c r="D19" s="102"/>
      <c r="E19" s="102"/>
      <c r="F19" s="102"/>
      <c r="G19" s="102"/>
      <c r="H19" s="102"/>
      <c r="I19" s="102"/>
      <c r="J19" s="102"/>
      <c r="K19" s="102"/>
      <c r="L19" s="102"/>
      <c r="M19" s="103">
        <f>'[7]DPRD KAB 01'!M19+'[7]DPRD KAB 02'!M19+'[7]DPRD KAB 03'!M19+'[7]DPRD KAB 04'!M19+'[7]DPRD KAB 05'!M19+'[7]DPRD KAB 06'!M19+'[7]DPRD KAB 07'!M19+'[7]DPRD KAB 08'!M19+'[7]DPRD KAB 09'!M19+'[7]DPRD KAB 10'!M19+'[7]DPRD KAB 11'!M19+'[7]DPRD KAB 12'!M19+'[7]DPRD KAB 13'!M19+'[7]DPRD KAB 14'!M19+'[7]DPRD KAB 15'!M19+'[7]DPRD KAB 16'!M19+'[7]DPRD KAB 17'!M19+'[7]DPRD KAB 18'!M19+'[7]DPRD KAB 19'!M19+'[7]DPRD KAB 20'!M19</f>
        <v>23</v>
      </c>
      <c r="N19" s="103">
        <f>'[7]DPRD KAB 01'!N19+'[7]DPRD KAB 02'!N19+'[7]DPRD KAB 03'!N19+'[7]DPRD KAB 04'!N19+'[7]DPRD KAB 05'!N19+'[7]DPRD KAB 06'!N19+'[7]DPRD KAB 07'!N19+'[7]DPRD KAB 08'!N19+'[7]DPRD KAB 09'!N19+'[7]DPRD KAB 10'!N19+'[7]DPRD KAB 11'!N19+'[7]DPRD KAB 12'!N19+'[7]DPRD KAB 13'!N19+'[7]DPRD KAB 14'!N19+'[7]DPRD KAB 15'!N19+'[7]DPRD KAB 16'!N19+'[7]DPRD KAB 17'!N19+'[7]DPRD KAB 18'!N19+'[7]DPRD KAB 19'!N19+'[7]DPRD KAB 20'!N19</f>
        <v>19</v>
      </c>
      <c r="O19" s="105">
        <f>M19+N19</f>
        <v>42</v>
      </c>
    </row>
    <row r="20" spans="2:16" ht="16.5" thickBot="1" x14ac:dyDescent="0.3">
      <c r="B20" s="106"/>
      <c r="C20" s="107" t="s">
        <v>30</v>
      </c>
      <c r="D20" s="107"/>
      <c r="E20" s="107"/>
      <c r="F20" s="107"/>
      <c r="G20" s="107"/>
      <c r="H20" s="107"/>
      <c r="I20" s="107"/>
      <c r="J20" s="107"/>
      <c r="K20" s="107"/>
      <c r="L20" s="107"/>
      <c r="M20" s="108">
        <f>M17+M18+M19</f>
        <v>2214</v>
      </c>
      <c r="N20" s="109">
        <f>N17+N18+N19</f>
        <v>2458</v>
      </c>
      <c r="O20" s="110">
        <f>M20+N20</f>
        <v>4672</v>
      </c>
    </row>
    <row r="21" spans="2:16" ht="15.75" x14ac:dyDescent="0.25">
      <c r="B21" s="88"/>
      <c r="C21" s="88"/>
      <c r="D21" s="88"/>
      <c r="E21" s="88"/>
      <c r="F21" s="88"/>
      <c r="G21" s="88"/>
      <c r="M21" s="88"/>
      <c r="N21" s="88"/>
      <c r="O21" s="88"/>
    </row>
    <row r="22" spans="2:16" ht="16.5" thickBot="1" x14ac:dyDescent="0.3">
      <c r="B22" s="87" t="s">
        <v>31</v>
      </c>
      <c r="C22" s="87"/>
      <c r="D22" s="88"/>
      <c r="E22" s="88"/>
      <c r="F22" s="88"/>
      <c r="G22" s="88"/>
      <c r="M22" s="88"/>
      <c r="N22" s="88"/>
      <c r="O22" s="88"/>
    </row>
    <row r="23" spans="2:16" ht="25.5" x14ac:dyDescent="0.25">
      <c r="B23" s="111" t="s">
        <v>14</v>
      </c>
      <c r="C23" s="112"/>
      <c r="D23" s="112"/>
      <c r="E23" s="112"/>
      <c r="F23" s="112"/>
      <c r="G23" s="112"/>
      <c r="H23" s="112"/>
      <c r="I23" s="112"/>
      <c r="J23" s="112"/>
      <c r="K23" s="112"/>
      <c r="L23" s="113"/>
      <c r="M23" s="91" t="s">
        <v>15</v>
      </c>
      <c r="N23" s="91" t="s">
        <v>16</v>
      </c>
      <c r="O23" s="92" t="s">
        <v>17</v>
      </c>
    </row>
    <row r="24" spans="2:16" x14ac:dyDescent="0.25">
      <c r="B24" s="114" t="s">
        <v>18</v>
      </c>
      <c r="C24" s="115"/>
      <c r="D24" s="115"/>
      <c r="E24" s="115"/>
      <c r="F24" s="115"/>
      <c r="G24" s="115"/>
      <c r="H24" s="115"/>
      <c r="I24" s="115"/>
      <c r="J24" s="115"/>
      <c r="K24" s="115"/>
      <c r="L24" s="116"/>
      <c r="M24" s="117" t="s">
        <v>19</v>
      </c>
      <c r="N24" s="117" t="s">
        <v>20</v>
      </c>
      <c r="O24" s="118" t="s">
        <v>21</v>
      </c>
    </row>
    <row r="25" spans="2:16" ht="15.75" x14ac:dyDescent="0.25">
      <c r="B25" s="119" t="s">
        <v>32</v>
      </c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294">
        <f>[3]PPWP!$M$28</f>
        <v>0</v>
      </c>
      <c r="N25" s="294">
        <f>[3]PPWP!$N$28</f>
        <v>0</v>
      </c>
      <c r="O25" s="120">
        <f>M25+N25</f>
        <v>0</v>
      </c>
    </row>
    <row r="26" spans="2:16" ht="16.5" thickBot="1" x14ac:dyDescent="0.3">
      <c r="B26" s="121" t="s">
        <v>371</v>
      </c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22">
        <f>[3]PPWP!$M$29</f>
        <v>0</v>
      </c>
      <c r="N26" s="122">
        <f>[3]PPWP!$N$29</f>
        <v>0</v>
      </c>
      <c r="O26" s="123">
        <f>M26+N26</f>
        <v>0</v>
      </c>
    </row>
    <row r="27" spans="2:16" ht="15.75" x14ac:dyDescent="0.25">
      <c r="B27" s="88"/>
      <c r="C27" s="88"/>
      <c r="D27" s="88"/>
      <c r="E27" s="88"/>
      <c r="F27" s="88"/>
      <c r="G27" s="88"/>
      <c r="H27" s="88"/>
      <c r="I27" s="88"/>
    </row>
    <row r="28" spans="2:16" ht="16.5" thickBot="1" x14ac:dyDescent="0.3">
      <c r="B28" s="87" t="s">
        <v>33</v>
      </c>
      <c r="C28" s="87"/>
      <c r="D28" s="88"/>
      <c r="E28" s="88"/>
      <c r="F28" s="88"/>
      <c r="G28" s="88"/>
      <c r="H28" s="88"/>
      <c r="I28" s="88"/>
    </row>
    <row r="29" spans="2:16" x14ac:dyDescent="0.25">
      <c r="B29" s="89" t="s">
        <v>14</v>
      </c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124" t="s">
        <v>34</v>
      </c>
    </row>
    <row r="30" spans="2:16" x14ac:dyDescent="0.25">
      <c r="B30" s="93" t="s">
        <v>18</v>
      </c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6" t="s">
        <v>19</v>
      </c>
    </row>
    <row r="31" spans="2:16" ht="15.75" x14ac:dyDescent="0.25">
      <c r="B31" s="119" t="s">
        <v>35</v>
      </c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3">
        <f>'[7]DPRD KAB 01'!O31+'[7]DPRD KAB 02'!O31+'[7]DPRD KAB 03'!O31+'[7]DPRD KAB 04'!O31+'[7]DPRD KAB 05'!O31+'[7]DPRD KAB 06'!O31+'[7]DPRD KAB 07'!O31+'[7]DPRD KAB 08'!O31+'[7]DPRD KAB 09'!O31+'[7]DPRD KAB 10'!O31+'[7]DPRD KAB 11'!O31+'[7]DPRD KAB 12'!O31+'[7]DPRD KAB 13'!O31+'[7]DPRD KAB 14'!O31+'[7]DPRD KAB 15'!O31+'[7]DPRD KAB 16'!O31+'[7]DPRD KAB 17'!O31+'[7]DPRD KAB 18'!O31+'[7]DPRD KAB 19'!O31+'[7]DPRD KAB 20'!O31</f>
        <v>5494</v>
      </c>
      <c r="P31" s="125" t="s">
        <v>36</v>
      </c>
    </row>
    <row r="32" spans="2:16" ht="15.75" x14ac:dyDescent="0.25">
      <c r="B32" s="119" t="s">
        <v>37</v>
      </c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3">
        <f>'[7]DPRD KAB 01'!O32+'[7]DPRD KAB 02'!O32+'[7]DPRD KAB 03'!O32+'[7]DPRD KAB 04'!O32+'[7]DPRD KAB 05'!O32+'[7]DPRD KAB 06'!O32+'[7]DPRD KAB 07'!O32+'[7]DPRD KAB 08'!O32+'[7]DPRD KAB 09'!O32+'[7]DPRD KAB 10'!O32+'[7]DPRD KAB 11'!O32+'[7]DPRD KAB 12'!O32+'[7]DPRD KAB 13'!O32+'[7]DPRD KAB 14'!O32+'[7]DPRD KAB 15'!O32+'[7]DPRD KAB 16'!O32+'[7]DPRD KAB 17'!O32+'[7]DPRD KAB 18'!O32+'[7]DPRD KAB 19'!O32+'[7]DPRD KAB 20'!O32</f>
        <v>1</v>
      </c>
      <c r="P32" s="80"/>
    </row>
    <row r="33" spans="1:16" ht="15.75" x14ac:dyDescent="0.25">
      <c r="B33" s="119" t="s">
        <v>38</v>
      </c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3">
        <f>'[7]DPRD KAB 01'!O33+'[7]DPRD KAB 02'!O33+'[7]DPRD KAB 03'!O33+'[7]DPRD KAB 04'!O33+'[7]DPRD KAB 05'!O33+'[7]DPRD KAB 06'!O33+'[7]DPRD KAB 07'!O33+'[7]DPRD KAB 08'!O33+'[7]DPRD KAB 09'!O33+'[7]DPRD KAB 10'!O33+'[7]DPRD KAB 11'!O33+'[7]DPRD KAB 12'!O33+'[7]DPRD KAB 13'!O33+'[7]DPRD KAB 14'!O33+'[7]DPRD KAB 15'!O33+'[7]DPRD KAB 16'!O33+'[7]DPRD KAB 17'!O33+'[7]DPRD KAB 18'!O33+'[7]DPRD KAB 19'!O33+'[7]DPRD KAB 20'!O33</f>
        <v>821</v>
      </c>
      <c r="P33" s="126" t="str">
        <f>O31-(O32+O34)&amp;"  tidak digunakan"</f>
        <v>821  tidak digunakan</v>
      </c>
    </row>
    <row r="34" spans="1:16" ht="18.75" thickBot="1" x14ac:dyDescent="0.3">
      <c r="B34" s="121" t="s">
        <v>39</v>
      </c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23">
        <f>$O$20</f>
        <v>4672</v>
      </c>
      <c r="P34" s="127" t="str">
        <f>IF(O31=O32+O33+O34,"√","X")</f>
        <v>√</v>
      </c>
    </row>
    <row r="36" spans="1:16" x14ac:dyDescent="0.25">
      <c r="B36" s="128" t="s">
        <v>59</v>
      </c>
    </row>
    <row r="37" spans="1:16" ht="15.75" thickBot="1" x14ac:dyDescent="0.3"/>
    <row r="38" spans="1:16" x14ac:dyDescent="0.25">
      <c r="B38" s="129" t="s">
        <v>60</v>
      </c>
      <c r="C38" s="130"/>
      <c r="D38" s="131"/>
      <c r="E38" s="132"/>
      <c r="F38" s="133" t="s">
        <v>61</v>
      </c>
      <c r="G38" s="128"/>
      <c r="K38" s="129" t="s">
        <v>60</v>
      </c>
      <c r="L38" s="130"/>
      <c r="M38" s="131"/>
      <c r="N38" s="132"/>
      <c r="O38" s="133" t="s">
        <v>61</v>
      </c>
    </row>
    <row r="39" spans="1:16" x14ac:dyDescent="0.25">
      <c r="A39" s="134"/>
      <c r="B39" s="135" t="s">
        <v>18</v>
      </c>
      <c r="C39" s="136"/>
      <c r="D39" s="137"/>
      <c r="E39" s="138"/>
      <c r="F39" s="139" t="s">
        <v>19</v>
      </c>
      <c r="G39" s="134"/>
      <c r="K39" s="135" t="s">
        <v>18</v>
      </c>
      <c r="L39" s="136"/>
      <c r="M39" s="137"/>
      <c r="N39" s="138"/>
      <c r="O39" s="139" t="s">
        <v>19</v>
      </c>
    </row>
    <row r="40" spans="1:16" ht="15.75" x14ac:dyDescent="0.25">
      <c r="B40" s="140" t="s">
        <v>62</v>
      </c>
      <c r="C40" s="141" t="s">
        <v>63</v>
      </c>
      <c r="D40" s="142"/>
      <c r="E40" s="143"/>
      <c r="F40" s="103">
        <f>'[7]DPRD KAB 01'!F40+'[7]DPRD KAB 02'!F40+'[7]DPRD KAB 03'!F40+'[7]DPRD KAB 04'!F40+'[7]DPRD KAB 05'!F40+'[7]DPRD KAB 06'!F40+'[7]DPRD KAB 07'!F40+'[7]DPRD KAB 08'!F40+'[7]DPRD KAB 09'!F40+'[7]DPRD KAB 10'!F40+'[7]DPRD KAB 11'!F40+'[7]DPRD KAB 12'!F40+'[7]DPRD KAB 13'!F40+'[7]DPRD KAB 14'!F40+'[7]DPRD KAB 15'!F40+'[7]DPRD KAB 16'!F40+'[7]DPRD KAB 17'!F40+'[7]DPRD KAB 18'!F40+'[7]DPRD KAB 19'!F40+'[7]DPRD KAB 20'!F40</f>
        <v>136</v>
      </c>
      <c r="K40" s="140" t="s">
        <v>62</v>
      </c>
      <c r="L40" s="141" t="s">
        <v>64</v>
      </c>
      <c r="M40" s="142"/>
      <c r="N40" s="143"/>
      <c r="O40" s="103">
        <f>'[7]DPRD KAB 01'!O40+'[7]DPRD KAB 02'!O40+'[7]DPRD KAB 03'!O40+'[7]DPRD KAB 04'!O40+'[7]DPRD KAB 05'!O40+'[7]DPRD KAB 06'!O40+'[7]DPRD KAB 07'!O40+'[7]DPRD KAB 08'!O40+'[7]DPRD KAB 09'!O40+'[7]DPRD KAB 10'!O40+'[7]DPRD KAB 11'!O40+'[7]DPRD KAB 12'!O40+'[7]DPRD KAB 13'!O40+'[7]DPRD KAB 14'!O40+'[7]DPRD KAB 15'!O40+'[7]DPRD KAB 16'!O40+'[7]DPRD KAB 17'!O40+'[7]DPRD KAB 18'!O40+'[7]DPRD KAB 19'!O40+'[7]DPRD KAB 20'!O40</f>
        <v>208</v>
      </c>
    </row>
    <row r="41" spans="1:16" ht="15.75" x14ac:dyDescent="0.25">
      <c r="B41" s="144" t="s">
        <v>65</v>
      </c>
      <c r="C41" s="145">
        <v>1</v>
      </c>
      <c r="D41" s="271" t="s">
        <v>372</v>
      </c>
      <c r="E41" s="143"/>
      <c r="F41" s="103">
        <f>'[7]DPRD KAB 01'!F41+'[7]DPRD KAB 02'!F41+'[7]DPRD KAB 03'!F41+'[7]DPRD KAB 04'!F41+'[7]DPRD KAB 05'!F41+'[7]DPRD KAB 06'!F41+'[7]DPRD KAB 07'!F41+'[7]DPRD KAB 08'!F41+'[7]DPRD KAB 09'!F41+'[7]DPRD KAB 10'!F41+'[7]DPRD KAB 11'!F41+'[7]DPRD KAB 12'!F41+'[7]DPRD KAB 13'!F41+'[7]DPRD KAB 14'!F41+'[7]DPRD KAB 15'!F41+'[7]DPRD KAB 16'!F41+'[7]DPRD KAB 17'!F41+'[7]DPRD KAB 18'!F41+'[7]DPRD KAB 19'!F41+'[7]DPRD KAB 20'!F41</f>
        <v>237</v>
      </c>
      <c r="K41" s="144" t="s">
        <v>65</v>
      </c>
      <c r="L41" s="145">
        <v>1</v>
      </c>
      <c r="M41" s="271" t="s">
        <v>373</v>
      </c>
      <c r="N41" s="143"/>
      <c r="O41" s="103">
        <f>'[7]DPRD KAB 01'!O41+'[7]DPRD KAB 02'!O41+'[7]DPRD KAB 03'!O41+'[7]DPRD KAB 04'!O41+'[7]DPRD KAB 05'!O41+'[7]DPRD KAB 06'!O41+'[7]DPRD KAB 07'!O41+'[7]DPRD KAB 08'!O41+'[7]DPRD KAB 09'!O41+'[7]DPRD KAB 10'!O41+'[7]DPRD KAB 11'!O41+'[7]DPRD KAB 12'!O41+'[7]DPRD KAB 13'!O41+'[7]DPRD KAB 14'!O41+'[7]DPRD KAB 15'!O41+'[7]DPRD KAB 16'!O41+'[7]DPRD KAB 17'!O41+'[7]DPRD KAB 18'!O41+'[7]DPRD KAB 19'!O41+'[7]DPRD KAB 20'!O41</f>
        <v>393</v>
      </c>
    </row>
    <row r="42" spans="1:16" ht="15.75" x14ac:dyDescent="0.25">
      <c r="B42" s="147"/>
      <c r="C42" s="145">
        <v>2</v>
      </c>
      <c r="D42" s="271" t="s">
        <v>374</v>
      </c>
      <c r="E42" s="143"/>
      <c r="F42" s="103">
        <f>'[7]DPRD KAB 01'!F42+'[7]DPRD KAB 02'!F42+'[7]DPRD KAB 03'!F42+'[7]DPRD KAB 04'!F42+'[7]DPRD KAB 05'!F42+'[7]DPRD KAB 06'!F42+'[7]DPRD KAB 07'!F42+'[7]DPRD KAB 08'!F42+'[7]DPRD KAB 09'!F42+'[7]DPRD KAB 10'!F42+'[7]DPRD KAB 11'!F42+'[7]DPRD KAB 12'!F42+'[7]DPRD KAB 13'!F42+'[7]DPRD KAB 14'!F42+'[7]DPRD KAB 15'!F42+'[7]DPRD KAB 16'!F42+'[7]DPRD KAB 17'!F42+'[7]DPRD KAB 18'!F42+'[7]DPRD KAB 19'!F42+'[7]DPRD KAB 20'!F42</f>
        <v>31</v>
      </c>
      <c r="K42" s="147"/>
      <c r="L42" s="145">
        <v>2</v>
      </c>
      <c r="M42" s="271" t="s">
        <v>375</v>
      </c>
      <c r="N42" s="143"/>
      <c r="O42" s="103">
        <f>'[7]DPRD KAB 01'!O42+'[7]DPRD KAB 02'!O42+'[7]DPRD KAB 03'!O42+'[7]DPRD KAB 04'!O42+'[7]DPRD KAB 05'!O42+'[7]DPRD KAB 06'!O42+'[7]DPRD KAB 07'!O42+'[7]DPRD KAB 08'!O42+'[7]DPRD KAB 09'!O42+'[7]DPRD KAB 10'!O42+'[7]DPRD KAB 11'!O42+'[7]DPRD KAB 12'!O42+'[7]DPRD KAB 13'!O42+'[7]DPRD KAB 14'!O42+'[7]DPRD KAB 15'!O42+'[7]DPRD KAB 16'!O42+'[7]DPRD KAB 17'!O42+'[7]DPRD KAB 18'!O42+'[7]DPRD KAB 19'!O42+'[7]DPRD KAB 20'!O42</f>
        <v>304</v>
      </c>
    </row>
    <row r="43" spans="1:16" ht="15.75" x14ac:dyDescent="0.25">
      <c r="B43" s="147"/>
      <c r="C43" s="145">
        <v>3</v>
      </c>
      <c r="D43" s="271" t="s">
        <v>376</v>
      </c>
      <c r="E43" s="143"/>
      <c r="F43" s="103">
        <f>'[7]DPRD KAB 01'!F43+'[7]DPRD KAB 02'!F43+'[7]DPRD KAB 03'!F43+'[7]DPRD KAB 04'!F43+'[7]DPRD KAB 05'!F43+'[7]DPRD KAB 06'!F43+'[7]DPRD KAB 07'!F43+'[7]DPRD KAB 08'!F43+'[7]DPRD KAB 09'!F43+'[7]DPRD KAB 10'!F43+'[7]DPRD KAB 11'!F43+'[7]DPRD KAB 12'!F43+'[7]DPRD KAB 13'!F43+'[7]DPRD KAB 14'!F43+'[7]DPRD KAB 15'!F43+'[7]DPRD KAB 16'!F43+'[7]DPRD KAB 17'!F43+'[7]DPRD KAB 18'!F43+'[7]DPRD KAB 19'!F43+'[7]DPRD KAB 20'!F43</f>
        <v>77</v>
      </c>
      <c r="K43" s="147"/>
      <c r="L43" s="145">
        <v>3</v>
      </c>
      <c r="M43" s="271" t="s">
        <v>377</v>
      </c>
      <c r="N43" s="143"/>
      <c r="O43" s="103">
        <f>'[7]DPRD KAB 01'!O43+'[7]DPRD KAB 02'!O43+'[7]DPRD KAB 03'!O43+'[7]DPRD KAB 04'!O43+'[7]DPRD KAB 05'!O43+'[7]DPRD KAB 06'!O43+'[7]DPRD KAB 07'!O43+'[7]DPRD KAB 08'!O43+'[7]DPRD KAB 09'!O43+'[7]DPRD KAB 10'!O43+'[7]DPRD KAB 11'!O43+'[7]DPRD KAB 12'!O43+'[7]DPRD KAB 13'!O43+'[7]DPRD KAB 14'!O43+'[7]DPRD KAB 15'!O43+'[7]DPRD KAB 16'!O43+'[7]DPRD KAB 17'!O43+'[7]DPRD KAB 18'!O43+'[7]DPRD KAB 19'!O43+'[7]DPRD KAB 20'!O43</f>
        <v>21</v>
      </c>
    </row>
    <row r="44" spans="1:16" ht="15.75" x14ac:dyDescent="0.25">
      <c r="B44" s="147"/>
      <c r="C44" s="145">
        <v>4</v>
      </c>
      <c r="D44" s="271" t="s">
        <v>378</v>
      </c>
      <c r="E44" s="143"/>
      <c r="F44" s="103">
        <f>'[7]DPRD KAB 01'!F44+'[7]DPRD KAB 02'!F44+'[7]DPRD KAB 03'!F44+'[7]DPRD KAB 04'!F44+'[7]DPRD KAB 05'!F44+'[7]DPRD KAB 06'!F44+'[7]DPRD KAB 07'!F44+'[7]DPRD KAB 08'!F44+'[7]DPRD KAB 09'!F44+'[7]DPRD KAB 10'!F44+'[7]DPRD KAB 11'!F44+'[7]DPRD KAB 12'!F44+'[7]DPRD KAB 13'!F44+'[7]DPRD KAB 14'!F44+'[7]DPRD KAB 15'!F44+'[7]DPRD KAB 16'!F44+'[7]DPRD KAB 17'!F44+'[7]DPRD KAB 18'!F44+'[7]DPRD KAB 19'!F44+'[7]DPRD KAB 20'!F44</f>
        <v>206</v>
      </c>
      <c r="K44" s="147"/>
      <c r="L44" s="145">
        <v>4</v>
      </c>
      <c r="M44" s="271" t="s">
        <v>379</v>
      </c>
      <c r="N44" s="143"/>
      <c r="O44" s="103">
        <f>'[7]DPRD KAB 01'!O44+'[7]DPRD KAB 02'!O44+'[7]DPRD KAB 03'!O44+'[7]DPRD KAB 04'!O44+'[7]DPRD KAB 05'!O44+'[7]DPRD KAB 06'!O44+'[7]DPRD KAB 07'!O44+'[7]DPRD KAB 08'!O44+'[7]DPRD KAB 09'!O44+'[7]DPRD KAB 10'!O44+'[7]DPRD KAB 11'!O44+'[7]DPRD KAB 12'!O44+'[7]DPRD KAB 13'!O44+'[7]DPRD KAB 14'!O44+'[7]DPRD KAB 15'!O44+'[7]DPRD KAB 16'!O44+'[7]DPRD KAB 17'!O44+'[7]DPRD KAB 18'!O44+'[7]DPRD KAB 19'!O44+'[7]DPRD KAB 20'!O44</f>
        <v>38</v>
      </c>
    </row>
    <row r="45" spans="1:16" ht="15.75" x14ac:dyDescent="0.25">
      <c r="B45" s="147"/>
      <c r="C45" s="145">
        <v>5</v>
      </c>
      <c r="D45" s="271" t="s">
        <v>380</v>
      </c>
      <c r="E45" s="143"/>
      <c r="F45" s="103">
        <f>'[7]DPRD KAB 01'!F45+'[7]DPRD KAB 02'!F45+'[7]DPRD KAB 03'!F45+'[7]DPRD KAB 04'!F45+'[7]DPRD KAB 05'!F45+'[7]DPRD KAB 06'!F45+'[7]DPRD KAB 07'!F45+'[7]DPRD KAB 08'!F45+'[7]DPRD KAB 09'!F45+'[7]DPRD KAB 10'!F45+'[7]DPRD KAB 11'!F45+'[7]DPRD KAB 12'!F45+'[7]DPRD KAB 13'!F45+'[7]DPRD KAB 14'!F45+'[7]DPRD KAB 15'!F45+'[7]DPRD KAB 16'!F45+'[7]DPRD KAB 17'!F45+'[7]DPRD KAB 18'!F45+'[7]DPRD KAB 19'!F45+'[7]DPRD KAB 20'!F45</f>
        <v>37</v>
      </c>
      <c r="K45" s="147"/>
      <c r="L45" s="145">
        <v>5</v>
      </c>
      <c r="M45" s="271" t="s">
        <v>381</v>
      </c>
      <c r="N45" s="143"/>
      <c r="O45" s="103">
        <f>'[7]DPRD KAB 01'!O45+'[7]DPRD KAB 02'!O45+'[7]DPRD KAB 03'!O45+'[7]DPRD KAB 04'!O45+'[7]DPRD KAB 05'!O45+'[7]DPRD KAB 06'!O45+'[7]DPRD KAB 07'!O45+'[7]DPRD KAB 08'!O45+'[7]DPRD KAB 09'!O45+'[7]DPRD KAB 10'!O45+'[7]DPRD KAB 11'!O45+'[7]DPRD KAB 12'!O45+'[7]DPRD KAB 13'!O45+'[7]DPRD KAB 14'!O45+'[7]DPRD KAB 15'!O45+'[7]DPRD KAB 16'!O45+'[7]DPRD KAB 17'!O45+'[7]DPRD KAB 18'!O45+'[7]DPRD KAB 19'!O45+'[7]DPRD KAB 20'!O45</f>
        <v>22</v>
      </c>
    </row>
    <row r="46" spans="1:16" ht="15.75" x14ac:dyDescent="0.25">
      <c r="B46" s="147"/>
      <c r="C46" s="145">
        <v>6</v>
      </c>
      <c r="D46" s="271" t="s">
        <v>382</v>
      </c>
      <c r="E46" s="143"/>
      <c r="F46" s="103">
        <f>'[7]DPRD KAB 01'!F46+'[7]DPRD KAB 02'!F46+'[7]DPRD KAB 03'!F46+'[7]DPRD KAB 04'!F46+'[7]DPRD KAB 05'!F46+'[7]DPRD KAB 06'!F46+'[7]DPRD KAB 07'!F46+'[7]DPRD KAB 08'!F46+'[7]DPRD KAB 09'!F46+'[7]DPRD KAB 10'!F46+'[7]DPRD KAB 11'!F46+'[7]DPRD KAB 12'!F46+'[7]DPRD KAB 13'!F46+'[7]DPRD KAB 14'!F46+'[7]DPRD KAB 15'!F46+'[7]DPRD KAB 16'!F46+'[7]DPRD KAB 17'!F46+'[7]DPRD KAB 18'!F46+'[7]DPRD KAB 19'!F46+'[7]DPRD KAB 20'!F46</f>
        <v>15</v>
      </c>
      <c r="K46" s="147"/>
      <c r="L46" s="145">
        <v>6</v>
      </c>
      <c r="M46" s="271" t="s">
        <v>383</v>
      </c>
      <c r="N46" s="143"/>
      <c r="O46" s="103">
        <f>'[7]DPRD KAB 01'!O46+'[7]DPRD KAB 02'!O46+'[7]DPRD KAB 03'!O46+'[7]DPRD KAB 04'!O46+'[7]DPRD KAB 05'!O46+'[7]DPRD KAB 06'!O46+'[7]DPRD KAB 07'!O46+'[7]DPRD KAB 08'!O46+'[7]DPRD KAB 09'!O46+'[7]DPRD KAB 10'!O46+'[7]DPRD KAB 11'!O46+'[7]DPRD KAB 12'!O46+'[7]DPRD KAB 13'!O46+'[7]DPRD KAB 14'!O46+'[7]DPRD KAB 15'!O46+'[7]DPRD KAB 16'!O46+'[7]DPRD KAB 17'!O46+'[7]DPRD KAB 18'!O46+'[7]DPRD KAB 19'!O46+'[7]DPRD KAB 20'!O46</f>
        <v>28</v>
      </c>
    </row>
    <row r="47" spans="1:16" ht="15.75" x14ac:dyDescent="0.25">
      <c r="B47" s="147"/>
      <c r="C47" s="145">
        <v>7</v>
      </c>
      <c r="D47" s="271" t="s">
        <v>384</v>
      </c>
      <c r="E47" s="143"/>
      <c r="F47" s="103">
        <f>'[7]DPRD KAB 01'!F47+'[7]DPRD KAB 02'!F47+'[7]DPRD KAB 03'!F47+'[7]DPRD KAB 04'!F47+'[7]DPRD KAB 05'!F47+'[7]DPRD KAB 06'!F47+'[7]DPRD KAB 07'!F47+'[7]DPRD KAB 08'!F47+'[7]DPRD KAB 09'!F47+'[7]DPRD KAB 10'!F47+'[7]DPRD KAB 11'!F47+'[7]DPRD KAB 12'!F47+'[7]DPRD KAB 13'!F47+'[7]DPRD KAB 14'!F47+'[7]DPRD KAB 15'!F47+'[7]DPRD KAB 16'!F47+'[7]DPRD KAB 17'!F47+'[7]DPRD KAB 18'!F47+'[7]DPRD KAB 19'!F47+'[7]DPRD KAB 20'!F47</f>
        <v>58</v>
      </c>
      <c r="K47" s="147"/>
      <c r="L47" s="145">
        <v>7</v>
      </c>
      <c r="M47" s="271" t="s">
        <v>385</v>
      </c>
      <c r="N47" s="143"/>
      <c r="O47" s="103">
        <f>'[7]DPRD KAB 01'!O47+'[7]DPRD KAB 02'!O47+'[7]DPRD KAB 03'!O47+'[7]DPRD KAB 04'!O47+'[7]DPRD KAB 05'!O47+'[7]DPRD KAB 06'!O47+'[7]DPRD KAB 07'!O47+'[7]DPRD KAB 08'!O47+'[7]DPRD KAB 09'!O47+'[7]DPRD KAB 10'!O47+'[7]DPRD KAB 11'!O47+'[7]DPRD KAB 12'!O47+'[7]DPRD KAB 13'!O47+'[7]DPRD KAB 14'!O47+'[7]DPRD KAB 15'!O47+'[7]DPRD KAB 16'!O47+'[7]DPRD KAB 17'!O47+'[7]DPRD KAB 18'!O47+'[7]DPRD KAB 19'!O47+'[7]DPRD KAB 20'!O47</f>
        <v>17</v>
      </c>
    </row>
    <row r="48" spans="1:16" ht="15.75" x14ac:dyDescent="0.25">
      <c r="B48" s="147"/>
      <c r="C48" s="145">
        <v>8</v>
      </c>
      <c r="D48" s="271" t="s">
        <v>386</v>
      </c>
      <c r="E48" s="143"/>
      <c r="F48" s="103">
        <f>'[7]DPRD KAB 01'!F48+'[7]DPRD KAB 02'!F48+'[7]DPRD KAB 03'!F48+'[7]DPRD KAB 04'!F48+'[7]DPRD KAB 05'!F48+'[7]DPRD KAB 06'!F48+'[7]DPRD KAB 07'!F48+'[7]DPRD KAB 08'!F48+'[7]DPRD KAB 09'!F48+'[7]DPRD KAB 10'!F48+'[7]DPRD KAB 11'!F48+'[7]DPRD KAB 12'!F48+'[7]DPRD KAB 13'!F48+'[7]DPRD KAB 14'!F48+'[7]DPRD KAB 15'!F48+'[7]DPRD KAB 16'!F48+'[7]DPRD KAB 17'!F48+'[7]DPRD KAB 18'!F48+'[7]DPRD KAB 19'!F48+'[7]DPRD KAB 20'!F48</f>
        <v>4</v>
      </c>
      <c r="K48" s="147"/>
      <c r="L48" s="145">
        <v>8</v>
      </c>
      <c r="M48" s="271" t="s">
        <v>387</v>
      </c>
      <c r="N48" s="143"/>
      <c r="O48" s="103">
        <f>'[7]DPRD KAB 01'!O48+'[7]DPRD KAB 02'!O48+'[7]DPRD KAB 03'!O48+'[7]DPRD KAB 04'!O48+'[7]DPRD KAB 05'!O48+'[7]DPRD KAB 06'!O48+'[7]DPRD KAB 07'!O48+'[7]DPRD KAB 08'!O48+'[7]DPRD KAB 09'!O48+'[7]DPRD KAB 10'!O48+'[7]DPRD KAB 11'!O48+'[7]DPRD KAB 12'!O48+'[7]DPRD KAB 13'!O48+'[7]DPRD KAB 14'!O48+'[7]DPRD KAB 15'!O48+'[7]DPRD KAB 16'!O48+'[7]DPRD KAB 17'!O48+'[7]DPRD KAB 18'!O48+'[7]DPRD KAB 19'!O48+'[7]DPRD KAB 20'!O48</f>
        <v>96</v>
      </c>
    </row>
    <row r="49" spans="2:15" ht="15.75" x14ac:dyDescent="0.25">
      <c r="B49" s="147"/>
      <c r="C49" s="145">
        <v>9</v>
      </c>
      <c r="D49" s="271" t="s">
        <v>388</v>
      </c>
      <c r="E49" s="143"/>
      <c r="F49" s="103">
        <f>'[7]DPRD KAB 01'!F49+'[7]DPRD KAB 02'!F49+'[7]DPRD KAB 03'!F49+'[7]DPRD KAB 04'!F49+'[7]DPRD KAB 05'!F49+'[7]DPRD KAB 06'!F49+'[7]DPRD KAB 07'!F49+'[7]DPRD KAB 08'!F49+'[7]DPRD KAB 09'!F49+'[7]DPRD KAB 10'!F49+'[7]DPRD KAB 11'!F49+'[7]DPRD KAB 12'!F49+'[7]DPRD KAB 13'!F49+'[7]DPRD KAB 14'!F49+'[7]DPRD KAB 15'!F49+'[7]DPRD KAB 16'!F49+'[7]DPRD KAB 17'!F49+'[7]DPRD KAB 18'!F49+'[7]DPRD KAB 19'!F49+'[7]DPRD KAB 20'!F49</f>
        <v>11</v>
      </c>
      <c r="K49" s="147"/>
      <c r="L49" s="145">
        <v>9</v>
      </c>
      <c r="M49" s="271" t="s">
        <v>389</v>
      </c>
      <c r="N49" s="143"/>
      <c r="O49" s="103">
        <f>'[7]DPRD KAB 01'!O49+'[7]DPRD KAB 02'!O49+'[7]DPRD KAB 03'!O49+'[7]DPRD KAB 04'!O49+'[7]DPRD KAB 05'!O49+'[7]DPRD KAB 06'!O49+'[7]DPRD KAB 07'!O49+'[7]DPRD KAB 08'!O49+'[7]DPRD KAB 09'!O49+'[7]DPRD KAB 10'!O49+'[7]DPRD KAB 11'!O49+'[7]DPRD KAB 12'!O49+'[7]DPRD KAB 13'!O49+'[7]DPRD KAB 14'!O49+'[7]DPRD KAB 15'!O49+'[7]DPRD KAB 16'!O49+'[7]DPRD KAB 17'!O49+'[7]DPRD KAB 18'!O49+'[7]DPRD KAB 19'!O49+'[7]DPRD KAB 20'!O49</f>
        <v>26</v>
      </c>
    </row>
    <row r="50" spans="2:15" ht="15.75" x14ac:dyDescent="0.25">
      <c r="B50" s="148"/>
      <c r="C50" s="145"/>
      <c r="D50" s="146"/>
      <c r="E50" s="143"/>
      <c r="F50" s="103">
        <f>'[7]DPRD KAB 01'!F50+'[7]DPRD KAB 02'!F50+'[7]DPRD KAB 03'!F50+'[7]DPRD KAB 04'!F50+'[7]DPRD KAB 05'!F50+'[7]DPRD KAB 06'!F50+'[7]DPRD KAB 07'!F50+'[7]DPRD KAB 08'!F50+'[7]DPRD KAB 09'!F50+'[7]DPRD KAB 10'!F50+'[7]DPRD KAB 11'!F50+'[7]DPRD KAB 12'!F50+'[7]DPRD KAB 13'!F50+'[7]DPRD KAB 14'!F50+'[7]DPRD KAB 15'!F50+'[7]DPRD KAB 16'!F50+'[7]DPRD KAB 17'!F50+'[7]DPRD KAB 18'!F50+'[7]DPRD KAB 19'!F50+'[7]DPRD KAB 20'!F50</f>
        <v>0</v>
      </c>
      <c r="K50" s="148"/>
      <c r="L50" s="145"/>
      <c r="M50" s="146"/>
      <c r="N50" s="143"/>
      <c r="O50" s="103">
        <f>'[7]DPRD KAB 01'!O50+'[7]DPRD KAB 02'!O50+'[7]DPRD KAB 03'!O50+'[7]DPRD KAB 04'!O50+'[7]DPRD KAB 05'!O50+'[7]DPRD KAB 06'!O50+'[7]DPRD KAB 07'!O50+'[7]DPRD KAB 08'!O50+'[7]DPRD KAB 09'!O50+'[7]DPRD KAB 10'!O50+'[7]DPRD KAB 11'!O50+'[7]DPRD KAB 12'!O50+'[7]DPRD KAB 13'!O50+'[7]DPRD KAB 14'!O50+'[7]DPRD KAB 15'!O50+'[7]DPRD KAB 16'!O50+'[7]DPRD KAB 17'!O50+'[7]DPRD KAB 18'!O50+'[7]DPRD KAB 19'!O50+'[7]DPRD KAB 20'!O50</f>
        <v>0</v>
      </c>
    </row>
    <row r="51" spans="2:15" x14ac:dyDescent="0.25">
      <c r="B51" s="149" t="s">
        <v>51</v>
      </c>
      <c r="C51" s="150" t="s">
        <v>86</v>
      </c>
      <c r="D51" s="151"/>
      <c r="E51" s="152"/>
      <c r="F51" s="153">
        <f>SUM(F40:F50)</f>
        <v>812</v>
      </c>
      <c r="K51" s="149" t="s">
        <v>51</v>
      </c>
      <c r="L51" s="150" t="s">
        <v>86</v>
      </c>
      <c r="M51" s="151"/>
      <c r="N51" s="152"/>
      <c r="O51" s="153">
        <f>SUM(O40:O50)</f>
        <v>1153</v>
      </c>
    </row>
    <row r="52" spans="2:15" ht="15.75" thickBot="1" x14ac:dyDescent="0.3">
      <c r="B52" s="154"/>
      <c r="C52" s="155"/>
      <c r="D52" s="156"/>
      <c r="E52" s="157"/>
      <c r="F52" s="158" t="e">
        <f ca="1">terbilang(F51)</f>
        <v>#NAME?</v>
      </c>
      <c r="K52" s="154"/>
      <c r="L52" s="155"/>
      <c r="M52" s="156"/>
      <c r="N52" s="157"/>
      <c r="O52" s="158" t="e">
        <f ca="1">terbilang(O51)</f>
        <v>#NAME?</v>
      </c>
    </row>
    <row r="53" spans="2:15" ht="15.75" thickBot="1" x14ac:dyDescent="0.3"/>
    <row r="54" spans="2:15" x14ac:dyDescent="0.25">
      <c r="B54" s="129" t="s">
        <v>60</v>
      </c>
      <c r="C54" s="130"/>
      <c r="D54" s="131"/>
      <c r="E54" s="132"/>
      <c r="F54" s="133" t="s">
        <v>61</v>
      </c>
      <c r="G54" s="128"/>
      <c r="K54" s="129" t="s">
        <v>60</v>
      </c>
      <c r="L54" s="130"/>
      <c r="M54" s="131"/>
      <c r="N54" s="132"/>
      <c r="O54" s="133" t="s">
        <v>61</v>
      </c>
    </row>
    <row r="55" spans="2:15" x14ac:dyDescent="0.25">
      <c r="B55" s="135" t="s">
        <v>18</v>
      </c>
      <c r="C55" s="136"/>
      <c r="D55" s="137"/>
      <c r="E55" s="138"/>
      <c r="F55" s="139" t="s">
        <v>19</v>
      </c>
      <c r="G55" s="134"/>
      <c r="K55" s="135" t="s">
        <v>18</v>
      </c>
      <c r="L55" s="136"/>
      <c r="M55" s="137"/>
      <c r="N55" s="138"/>
      <c r="O55" s="139" t="s">
        <v>19</v>
      </c>
    </row>
    <row r="56" spans="2:15" ht="15.75" x14ac:dyDescent="0.25">
      <c r="B56" s="140" t="s">
        <v>62</v>
      </c>
      <c r="C56" s="159" t="s">
        <v>87</v>
      </c>
      <c r="D56" s="142"/>
      <c r="E56" s="143"/>
      <c r="F56" s="103">
        <f>'[7]DPRD KAB 01'!F56+'[7]DPRD KAB 02'!F56+'[7]DPRD KAB 03'!F56+'[7]DPRD KAB 04'!F56+'[7]DPRD KAB 05'!F56+'[7]DPRD KAB 06'!F56+'[7]DPRD KAB 07'!F56+'[7]DPRD KAB 08'!F56+'[7]DPRD KAB 09'!F56+'[7]DPRD KAB 10'!F56+'[7]DPRD KAB 11'!F56+'[7]DPRD KAB 12'!F56+'[7]DPRD KAB 13'!F56+'[7]DPRD KAB 14'!F56+'[7]DPRD KAB 15'!F56+'[7]DPRD KAB 16'!F56+'[7]DPRD KAB 17'!F56+'[7]DPRD KAB 18'!F56+'[7]DPRD KAB 19'!F56+'[7]DPRD KAB 20'!F56</f>
        <v>116</v>
      </c>
      <c r="K56" s="140" t="s">
        <v>62</v>
      </c>
      <c r="L56" s="141" t="s">
        <v>88</v>
      </c>
      <c r="M56" s="142"/>
      <c r="N56" s="143"/>
      <c r="O56" s="103">
        <f>'[7]DPRD KAB 01'!O56+'[7]DPRD KAB 02'!O56+'[7]DPRD KAB 03'!O56+'[7]DPRD KAB 04'!O56+'[7]DPRD KAB 05'!O56+'[7]DPRD KAB 06'!O56+'[7]DPRD KAB 07'!O56+'[7]DPRD KAB 08'!O56+'[7]DPRD KAB 09'!O56+'[7]DPRD KAB 10'!O56+'[7]DPRD KAB 11'!O56+'[7]DPRD KAB 12'!O56+'[7]DPRD KAB 13'!O56+'[7]DPRD KAB 14'!O56+'[7]DPRD KAB 15'!O56+'[7]DPRD KAB 16'!O56+'[7]DPRD KAB 17'!O56+'[7]DPRD KAB 18'!O56+'[7]DPRD KAB 19'!O56+'[7]DPRD KAB 20'!O56</f>
        <v>47</v>
      </c>
    </row>
    <row r="57" spans="2:15" ht="15.75" x14ac:dyDescent="0.25">
      <c r="B57" s="144" t="s">
        <v>65</v>
      </c>
      <c r="C57" s="145">
        <v>1</v>
      </c>
      <c r="D57" s="271" t="s">
        <v>390</v>
      </c>
      <c r="E57" s="143"/>
      <c r="F57" s="103">
        <f>'[7]DPRD KAB 01'!F57+'[7]DPRD KAB 02'!F57+'[7]DPRD KAB 03'!F57+'[7]DPRD KAB 04'!F57+'[7]DPRD KAB 05'!F57+'[7]DPRD KAB 06'!F57+'[7]DPRD KAB 07'!F57+'[7]DPRD KAB 08'!F57+'[7]DPRD KAB 09'!F57+'[7]DPRD KAB 10'!F57+'[7]DPRD KAB 11'!F57+'[7]DPRD KAB 12'!F57+'[7]DPRD KAB 13'!F57+'[7]DPRD KAB 14'!F57+'[7]DPRD KAB 15'!F57+'[7]DPRD KAB 16'!F57+'[7]DPRD KAB 17'!F57+'[7]DPRD KAB 18'!F57+'[7]DPRD KAB 19'!F57+'[7]DPRD KAB 20'!F57</f>
        <v>53</v>
      </c>
      <c r="K57" s="144" t="s">
        <v>65</v>
      </c>
      <c r="L57" s="145">
        <v>1</v>
      </c>
      <c r="M57" s="271" t="s">
        <v>391</v>
      </c>
      <c r="N57" s="143"/>
      <c r="O57" s="103">
        <f>'[7]DPRD KAB 01'!O57+'[7]DPRD KAB 02'!O57+'[7]DPRD KAB 03'!O57+'[7]DPRD KAB 04'!O57+'[7]DPRD KAB 05'!O57+'[7]DPRD KAB 06'!O57+'[7]DPRD KAB 07'!O57+'[7]DPRD KAB 08'!O57+'[7]DPRD KAB 09'!O57+'[7]DPRD KAB 10'!O57+'[7]DPRD KAB 11'!O57+'[7]DPRD KAB 12'!O57+'[7]DPRD KAB 13'!O57+'[7]DPRD KAB 14'!O57+'[7]DPRD KAB 15'!O57+'[7]DPRD KAB 16'!O57+'[7]DPRD KAB 17'!O57+'[7]DPRD KAB 18'!O57+'[7]DPRD KAB 19'!O57+'[7]DPRD KAB 20'!O57</f>
        <v>107</v>
      </c>
    </row>
    <row r="58" spans="2:15" ht="15.75" x14ac:dyDescent="0.25">
      <c r="B58" s="147"/>
      <c r="C58" s="145">
        <v>2</v>
      </c>
      <c r="D58" s="271" t="s">
        <v>392</v>
      </c>
      <c r="E58" s="143"/>
      <c r="F58" s="103">
        <f>'[7]DPRD KAB 01'!F58+'[7]DPRD KAB 02'!F58+'[7]DPRD KAB 03'!F58+'[7]DPRD KAB 04'!F58+'[7]DPRD KAB 05'!F58+'[7]DPRD KAB 06'!F58+'[7]DPRD KAB 07'!F58+'[7]DPRD KAB 08'!F58+'[7]DPRD KAB 09'!F58+'[7]DPRD KAB 10'!F58+'[7]DPRD KAB 11'!F58+'[7]DPRD KAB 12'!F58+'[7]DPRD KAB 13'!F58+'[7]DPRD KAB 14'!F58+'[7]DPRD KAB 15'!F58+'[7]DPRD KAB 16'!F58+'[7]DPRD KAB 17'!F58+'[7]DPRD KAB 18'!F58+'[7]DPRD KAB 19'!F58+'[7]DPRD KAB 20'!F58</f>
        <v>11</v>
      </c>
      <c r="K58" s="147"/>
      <c r="L58" s="145">
        <v>2</v>
      </c>
      <c r="M58" s="271" t="s">
        <v>393</v>
      </c>
      <c r="N58" s="143"/>
      <c r="O58" s="103">
        <f>'[7]DPRD KAB 01'!O58+'[7]DPRD KAB 02'!O58+'[7]DPRD KAB 03'!O58+'[7]DPRD KAB 04'!O58+'[7]DPRD KAB 05'!O58+'[7]DPRD KAB 06'!O58+'[7]DPRD KAB 07'!O58+'[7]DPRD KAB 08'!O58+'[7]DPRD KAB 09'!O58+'[7]DPRD KAB 10'!O58+'[7]DPRD KAB 11'!O58+'[7]DPRD KAB 12'!O58+'[7]DPRD KAB 13'!O58+'[7]DPRD KAB 14'!O58+'[7]DPRD KAB 15'!O58+'[7]DPRD KAB 16'!O58+'[7]DPRD KAB 17'!O58+'[7]DPRD KAB 18'!O58+'[7]DPRD KAB 19'!O58+'[7]DPRD KAB 20'!O58</f>
        <v>19</v>
      </c>
    </row>
    <row r="59" spans="2:15" ht="15.75" x14ac:dyDescent="0.25">
      <c r="B59" s="147"/>
      <c r="C59" s="145">
        <v>3</v>
      </c>
      <c r="D59" s="271" t="s">
        <v>394</v>
      </c>
      <c r="E59" s="143"/>
      <c r="F59" s="103">
        <f>'[7]DPRD KAB 01'!F59+'[7]DPRD KAB 02'!F59+'[7]DPRD KAB 03'!F59+'[7]DPRD KAB 04'!F59+'[7]DPRD KAB 05'!F59+'[7]DPRD KAB 06'!F59+'[7]DPRD KAB 07'!F59+'[7]DPRD KAB 08'!F59+'[7]DPRD KAB 09'!F59+'[7]DPRD KAB 10'!F59+'[7]DPRD KAB 11'!F59+'[7]DPRD KAB 12'!F59+'[7]DPRD KAB 13'!F59+'[7]DPRD KAB 14'!F59+'[7]DPRD KAB 15'!F59+'[7]DPRD KAB 16'!F59+'[7]DPRD KAB 17'!F59+'[7]DPRD KAB 18'!F59+'[7]DPRD KAB 19'!F59+'[7]DPRD KAB 20'!F59</f>
        <v>102</v>
      </c>
      <c r="K59" s="147"/>
      <c r="L59" s="145">
        <v>3</v>
      </c>
      <c r="M59" s="271" t="s">
        <v>395</v>
      </c>
      <c r="N59" s="143"/>
      <c r="O59" s="103">
        <f>'[7]DPRD KAB 01'!O59+'[7]DPRD KAB 02'!O59+'[7]DPRD KAB 03'!O59+'[7]DPRD KAB 04'!O59+'[7]DPRD KAB 05'!O59+'[7]DPRD KAB 06'!O59+'[7]DPRD KAB 07'!O59+'[7]DPRD KAB 08'!O59+'[7]DPRD KAB 09'!O59+'[7]DPRD KAB 10'!O59+'[7]DPRD KAB 11'!O59+'[7]DPRD KAB 12'!O59+'[7]DPRD KAB 13'!O59+'[7]DPRD KAB 14'!O59+'[7]DPRD KAB 15'!O59+'[7]DPRD KAB 16'!O59+'[7]DPRD KAB 17'!O59+'[7]DPRD KAB 18'!O59+'[7]DPRD KAB 19'!O59+'[7]DPRD KAB 20'!O59</f>
        <v>6</v>
      </c>
    </row>
    <row r="60" spans="2:15" ht="15.75" x14ac:dyDescent="0.25">
      <c r="B60" s="147"/>
      <c r="C60" s="145">
        <v>4</v>
      </c>
      <c r="D60" s="271" t="s">
        <v>396</v>
      </c>
      <c r="E60" s="143"/>
      <c r="F60" s="103">
        <f>'[7]DPRD KAB 01'!F60+'[7]DPRD KAB 02'!F60+'[7]DPRD KAB 03'!F60+'[7]DPRD KAB 04'!F60+'[7]DPRD KAB 05'!F60+'[7]DPRD KAB 06'!F60+'[7]DPRD KAB 07'!F60+'[7]DPRD KAB 08'!F60+'[7]DPRD KAB 09'!F60+'[7]DPRD KAB 10'!F60+'[7]DPRD KAB 11'!F60+'[7]DPRD KAB 12'!F60+'[7]DPRD KAB 13'!F60+'[7]DPRD KAB 14'!F60+'[7]DPRD KAB 15'!F60+'[7]DPRD KAB 16'!F60+'[7]DPRD KAB 17'!F60+'[7]DPRD KAB 18'!F60+'[7]DPRD KAB 19'!F60+'[7]DPRD KAB 20'!F60</f>
        <v>20</v>
      </c>
      <c r="K60" s="147"/>
      <c r="L60" s="145">
        <v>4</v>
      </c>
      <c r="M60" s="271" t="s">
        <v>397</v>
      </c>
      <c r="N60" s="143"/>
      <c r="O60" s="103">
        <f>'[7]DPRD KAB 01'!O60+'[7]DPRD KAB 02'!O60+'[7]DPRD KAB 03'!O60+'[7]DPRD KAB 04'!O60+'[7]DPRD KAB 05'!O60+'[7]DPRD KAB 06'!O60+'[7]DPRD KAB 07'!O60+'[7]DPRD KAB 08'!O60+'[7]DPRD KAB 09'!O60+'[7]DPRD KAB 10'!O60+'[7]DPRD KAB 11'!O60+'[7]DPRD KAB 12'!O60+'[7]DPRD KAB 13'!O60+'[7]DPRD KAB 14'!O60+'[7]DPRD KAB 15'!O60+'[7]DPRD KAB 16'!O60+'[7]DPRD KAB 17'!O60+'[7]DPRD KAB 18'!O60+'[7]DPRD KAB 19'!O60+'[7]DPRD KAB 20'!O60</f>
        <v>11</v>
      </c>
    </row>
    <row r="61" spans="2:15" ht="15.75" x14ac:dyDescent="0.25">
      <c r="B61" s="147"/>
      <c r="C61" s="145">
        <v>5</v>
      </c>
      <c r="D61" s="271" t="s">
        <v>398</v>
      </c>
      <c r="E61" s="143"/>
      <c r="F61" s="103">
        <f>'[7]DPRD KAB 01'!F61+'[7]DPRD KAB 02'!F61+'[7]DPRD KAB 03'!F61+'[7]DPRD KAB 04'!F61+'[7]DPRD KAB 05'!F61+'[7]DPRD KAB 06'!F61+'[7]DPRD KAB 07'!F61+'[7]DPRD KAB 08'!F61+'[7]DPRD KAB 09'!F61+'[7]DPRD KAB 10'!F61+'[7]DPRD KAB 11'!F61+'[7]DPRD KAB 12'!F61+'[7]DPRD KAB 13'!F61+'[7]DPRD KAB 14'!F61+'[7]DPRD KAB 15'!F61+'[7]DPRD KAB 16'!F61+'[7]DPRD KAB 17'!F61+'[7]DPRD KAB 18'!F61+'[7]DPRD KAB 19'!F61+'[7]DPRD KAB 20'!F61</f>
        <v>16</v>
      </c>
      <c r="K61" s="147"/>
      <c r="L61" s="145">
        <v>5</v>
      </c>
      <c r="M61" s="271" t="s">
        <v>399</v>
      </c>
      <c r="N61" s="143"/>
      <c r="O61" s="103">
        <f>'[7]DPRD KAB 01'!O61+'[7]DPRD KAB 02'!O61+'[7]DPRD KAB 03'!O61+'[7]DPRD KAB 04'!O61+'[7]DPRD KAB 05'!O61+'[7]DPRD KAB 06'!O61+'[7]DPRD KAB 07'!O61+'[7]DPRD KAB 08'!O61+'[7]DPRD KAB 09'!O61+'[7]DPRD KAB 10'!O61+'[7]DPRD KAB 11'!O61+'[7]DPRD KAB 12'!O61+'[7]DPRD KAB 13'!O61+'[7]DPRD KAB 14'!O61+'[7]DPRD KAB 15'!O61+'[7]DPRD KAB 16'!O61+'[7]DPRD KAB 17'!O61+'[7]DPRD KAB 18'!O61+'[7]DPRD KAB 19'!O61+'[7]DPRD KAB 20'!O61</f>
        <v>11</v>
      </c>
    </row>
    <row r="62" spans="2:15" ht="15.75" x14ac:dyDescent="0.25">
      <c r="B62" s="147"/>
      <c r="C62" s="145">
        <v>6</v>
      </c>
      <c r="D62" s="271" t="s">
        <v>400</v>
      </c>
      <c r="E62" s="143"/>
      <c r="F62" s="103">
        <f>'[7]DPRD KAB 01'!F62+'[7]DPRD KAB 02'!F62+'[7]DPRD KAB 03'!F62+'[7]DPRD KAB 04'!F62+'[7]DPRD KAB 05'!F62+'[7]DPRD KAB 06'!F62+'[7]DPRD KAB 07'!F62+'[7]DPRD KAB 08'!F62+'[7]DPRD KAB 09'!F62+'[7]DPRD KAB 10'!F62+'[7]DPRD KAB 11'!F62+'[7]DPRD KAB 12'!F62+'[7]DPRD KAB 13'!F62+'[7]DPRD KAB 14'!F62+'[7]DPRD KAB 15'!F62+'[7]DPRD KAB 16'!F62+'[7]DPRD KAB 17'!F62+'[7]DPRD KAB 18'!F62+'[7]DPRD KAB 19'!F62+'[7]DPRD KAB 20'!F62</f>
        <v>5</v>
      </c>
      <c r="K62" s="147"/>
      <c r="L62" s="145">
        <v>6</v>
      </c>
      <c r="M62" s="271" t="s">
        <v>401</v>
      </c>
      <c r="N62" s="143"/>
      <c r="O62" s="103">
        <f>'[7]DPRD KAB 01'!O62+'[7]DPRD KAB 02'!O62+'[7]DPRD KAB 03'!O62+'[7]DPRD KAB 04'!O62+'[7]DPRD KAB 05'!O62+'[7]DPRD KAB 06'!O62+'[7]DPRD KAB 07'!O62+'[7]DPRD KAB 08'!O62+'[7]DPRD KAB 09'!O62+'[7]DPRD KAB 10'!O62+'[7]DPRD KAB 11'!O62+'[7]DPRD KAB 12'!O62+'[7]DPRD KAB 13'!O62+'[7]DPRD KAB 14'!O62+'[7]DPRD KAB 15'!O62+'[7]DPRD KAB 16'!O62+'[7]DPRD KAB 17'!O62+'[7]DPRD KAB 18'!O62+'[7]DPRD KAB 19'!O62+'[7]DPRD KAB 20'!O62</f>
        <v>2</v>
      </c>
    </row>
    <row r="63" spans="2:15" ht="15.75" x14ac:dyDescent="0.25">
      <c r="B63" s="147"/>
      <c r="C63" s="145">
        <v>7</v>
      </c>
      <c r="D63" s="271" t="s">
        <v>402</v>
      </c>
      <c r="E63" s="143"/>
      <c r="F63" s="103">
        <f>'[7]DPRD KAB 01'!F63+'[7]DPRD KAB 02'!F63+'[7]DPRD KAB 03'!F63+'[7]DPRD KAB 04'!F63+'[7]DPRD KAB 05'!F63+'[7]DPRD KAB 06'!F63+'[7]DPRD KAB 07'!F63+'[7]DPRD KAB 08'!F63+'[7]DPRD KAB 09'!F63+'[7]DPRD KAB 10'!F63+'[7]DPRD KAB 11'!F63+'[7]DPRD KAB 12'!F63+'[7]DPRD KAB 13'!F63+'[7]DPRD KAB 14'!F63+'[7]DPRD KAB 15'!F63+'[7]DPRD KAB 16'!F63+'[7]DPRD KAB 17'!F63+'[7]DPRD KAB 18'!F63+'[7]DPRD KAB 19'!F63+'[7]DPRD KAB 20'!F63</f>
        <v>11</v>
      </c>
      <c r="K63" s="147"/>
      <c r="L63" s="145">
        <v>7</v>
      </c>
      <c r="M63" s="271" t="s">
        <v>403</v>
      </c>
      <c r="N63" s="143"/>
      <c r="O63" s="103">
        <f>'[7]DPRD KAB 01'!O63+'[7]DPRD KAB 02'!O63+'[7]DPRD KAB 03'!O63+'[7]DPRD KAB 04'!O63+'[7]DPRD KAB 05'!O63+'[7]DPRD KAB 06'!O63+'[7]DPRD KAB 07'!O63+'[7]DPRD KAB 08'!O63+'[7]DPRD KAB 09'!O63+'[7]DPRD KAB 10'!O63+'[7]DPRD KAB 11'!O63+'[7]DPRD KAB 12'!O63+'[7]DPRD KAB 13'!O63+'[7]DPRD KAB 14'!O63+'[7]DPRD KAB 15'!O63+'[7]DPRD KAB 16'!O63+'[7]DPRD KAB 17'!O63+'[7]DPRD KAB 18'!O63+'[7]DPRD KAB 19'!O63+'[7]DPRD KAB 20'!O63</f>
        <v>3</v>
      </c>
    </row>
    <row r="64" spans="2:15" ht="15.75" x14ac:dyDescent="0.25">
      <c r="B64" s="147"/>
      <c r="C64" s="145">
        <v>8</v>
      </c>
      <c r="D64" s="271" t="s">
        <v>404</v>
      </c>
      <c r="E64" s="143"/>
      <c r="F64" s="103">
        <f>'[7]DPRD KAB 01'!F64+'[7]DPRD KAB 02'!F64+'[7]DPRD KAB 03'!F64+'[7]DPRD KAB 04'!F64+'[7]DPRD KAB 05'!F64+'[7]DPRD KAB 06'!F64+'[7]DPRD KAB 07'!F64+'[7]DPRD KAB 08'!F64+'[7]DPRD KAB 09'!F64+'[7]DPRD KAB 10'!F64+'[7]DPRD KAB 11'!F64+'[7]DPRD KAB 12'!F64+'[7]DPRD KAB 13'!F64+'[7]DPRD KAB 14'!F64+'[7]DPRD KAB 15'!F64+'[7]DPRD KAB 16'!F64+'[7]DPRD KAB 17'!F64+'[7]DPRD KAB 18'!F64+'[7]DPRD KAB 19'!F64+'[7]DPRD KAB 20'!F64</f>
        <v>12</v>
      </c>
      <c r="K64" s="147"/>
      <c r="L64" s="145">
        <v>8</v>
      </c>
      <c r="M64" s="271" t="s">
        <v>405</v>
      </c>
      <c r="N64" s="143"/>
      <c r="O64" s="103">
        <f>'[7]DPRD KAB 01'!O64+'[7]DPRD KAB 02'!O64+'[7]DPRD KAB 03'!O64+'[7]DPRD KAB 04'!O64+'[7]DPRD KAB 05'!O64+'[7]DPRD KAB 06'!O64+'[7]DPRD KAB 07'!O64+'[7]DPRD KAB 08'!O64+'[7]DPRD KAB 09'!O64+'[7]DPRD KAB 10'!O64+'[7]DPRD KAB 11'!O64+'[7]DPRD KAB 12'!O64+'[7]DPRD KAB 13'!O64+'[7]DPRD KAB 14'!O64+'[7]DPRD KAB 15'!O64+'[7]DPRD KAB 16'!O64+'[7]DPRD KAB 17'!O64+'[7]DPRD KAB 18'!O64+'[7]DPRD KAB 19'!O64+'[7]DPRD KAB 20'!O64</f>
        <v>4</v>
      </c>
    </row>
    <row r="65" spans="2:15" ht="15.75" x14ac:dyDescent="0.25">
      <c r="B65" s="147"/>
      <c r="C65" s="145">
        <v>9</v>
      </c>
      <c r="D65" s="271" t="s">
        <v>406</v>
      </c>
      <c r="E65" s="143"/>
      <c r="F65" s="103">
        <f>'[7]DPRD KAB 01'!F65+'[7]DPRD KAB 02'!F65+'[7]DPRD KAB 03'!F65+'[7]DPRD KAB 04'!F65+'[7]DPRD KAB 05'!F65+'[7]DPRD KAB 06'!F65+'[7]DPRD KAB 07'!F65+'[7]DPRD KAB 08'!F65+'[7]DPRD KAB 09'!F65+'[7]DPRD KAB 10'!F65+'[7]DPRD KAB 11'!F65+'[7]DPRD KAB 12'!F65+'[7]DPRD KAB 13'!F65+'[7]DPRD KAB 14'!F65+'[7]DPRD KAB 15'!F65+'[7]DPRD KAB 16'!F65+'[7]DPRD KAB 17'!F65+'[7]DPRD KAB 18'!F65+'[7]DPRD KAB 19'!F65+'[7]DPRD KAB 20'!F65</f>
        <v>102</v>
      </c>
      <c r="K65" s="147"/>
      <c r="L65" s="145">
        <v>9</v>
      </c>
      <c r="M65" s="271" t="s">
        <v>407</v>
      </c>
      <c r="N65" s="143"/>
      <c r="O65" s="103">
        <f>'[7]DPRD KAB 01'!O65+'[7]DPRD KAB 02'!O65+'[7]DPRD KAB 03'!O65+'[7]DPRD KAB 04'!O65+'[7]DPRD KAB 05'!O65+'[7]DPRD KAB 06'!O65+'[7]DPRD KAB 07'!O65+'[7]DPRD KAB 08'!O65+'[7]DPRD KAB 09'!O65+'[7]DPRD KAB 10'!O65+'[7]DPRD KAB 11'!O65+'[7]DPRD KAB 12'!O65+'[7]DPRD KAB 13'!O65+'[7]DPRD KAB 14'!O65+'[7]DPRD KAB 15'!O65+'[7]DPRD KAB 16'!O65+'[7]DPRD KAB 17'!O65+'[7]DPRD KAB 18'!O65+'[7]DPRD KAB 19'!O65+'[7]DPRD KAB 20'!O65</f>
        <v>3</v>
      </c>
    </row>
    <row r="66" spans="2:15" ht="15.75" x14ac:dyDescent="0.25">
      <c r="B66" s="148"/>
      <c r="C66" s="145"/>
      <c r="D66" s="146"/>
      <c r="E66" s="143"/>
      <c r="F66" s="103">
        <f>'[7]DPRD KAB 01'!F66+'[7]DPRD KAB 02'!F66+'[7]DPRD KAB 03'!F66+'[7]DPRD KAB 04'!F66+'[7]DPRD KAB 05'!F66+'[7]DPRD KAB 06'!F66+'[7]DPRD KAB 07'!F66+'[7]DPRD KAB 08'!F66+'[7]DPRD KAB 09'!F66+'[7]DPRD KAB 10'!F66+'[7]DPRD KAB 11'!F66+'[7]DPRD KAB 12'!F66+'[7]DPRD KAB 13'!F66+'[7]DPRD KAB 14'!F66+'[7]DPRD KAB 15'!F66+'[7]DPRD KAB 16'!F66+'[7]DPRD KAB 17'!F66+'[7]DPRD KAB 18'!F66+'[7]DPRD KAB 19'!F66+'[7]DPRD KAB 20'!F66</f>
        <v>21</v>
      </c>
      <c r="K66" s="148"/>
      <c r="L66" s="145">
        <v>10</v>
      </c>
      <c r="M66" s="146"/>
      <c r="N66" s="143"/>
      <c r="O66" s="103">
        <f>'[7]DPRD KAB 01'!O66+'[7]DPRD KAB 02'!O66+'[7]DPRD KAB 03'!O66+'[7]DPRD KAB 04'!O66+'[7]DPRD KAB 05'!O66+'[7]DPRD KAB 06'!O66+'[7]DPRD KAB 07'!O66+'[7]DPRD KAB 08'!O66+'[7]DPRD KAB 09'!O66+'[7]DPRD KAB 10'!O66+'[7]DPRD KAB 11'!O66+'[7]DPRD KAB 12'!O66+'[7]DPRD KAB 13'!O66+'[7]DPRD KAB 14'!O66+'[7]DPRD KAB 15'!O66+'[7]DPRD KAB 16'!O66+'[7]DPRD KAB 17'!O66+'[7]DPRD KAB 18'!O66+'[7]DPRD KAB 19'!O66+'[7]DPRD KAB 20'!O66</f>
        <v>0</v>
      </c>
    </row>
    <row r="67" spans="2:15" x14ac:dyDescent="0.25">
      <c r="B67" s="149" t="s">
        <v>51</v>
      </c>
      <c r="C67" s="150" t="s">
        <v>86</v>
      </c>
      <c r="D67" s="151"/>
      <c r="E67" s="152"/>
      <c r="F67" s="153">
        <f>SUM(F56:F66)</f>
        <v>469</v>
      </c>
      <c r="K67" s="149" t="s">
        <v>51</v>
      </c>
      <c r="L67" s="150" t="s">
        <v>86</v>
      </c>
      <c r="M67" s="151"/>
      <c r="N67" s="152"/>
      <c r="O67" s="153">
        <f>SUM(O56:O66)</f>
        <v>213</v>
      </c>
    </row>
    <row r="68" spans="2:15" ht="15.75" thickBot="1" x14ac:dyDescent="0.3">
      <c r="B68" s="154"/>
      <c r="C68" s="155"/>
      <c r="D68" s="156"/>
      <c r="E68" s="157"/>
      <c r="F68" s="158" t="e">
        <f ca="1">terbilang(F67)</f>
        <v>#NAME?</v>
      </c>
      <c r="K68" s="154"/>
      <c r="L68" s="155"/>
      <c r="M68" s="156"/>
      <c r="N68" s="157"/>
      <c r="O68" s="158" t="e">
        <f ca="1">terbilang(O67)</f>
        <v>#NAME?</v>
      </c>
    </row>
    <row r="69" spans="2:15" ht="15.75" thickBot="1" x14ac:dyDescent="0.3"/>
    <row r="70" spans="2:15" x14ac:dyDescent="0.25">
      <c r="B70" s="129" t="s">
        <v>60</v>
      </c>
      <c r="C70" s="130"/>
      <c r="D70" s="131"/>
      <c r="E70" s="132"/>
      <c r="F70" s="133" t="s">
        <v>61</v>
      </c>
      <c r="G70" s="128"/>
      <c r="K70" s="129" t="s">
        <v>60</v>
      </c>
      <c r="L70" s="130"/>
      <c r="M70" s="131"/>
      <c r="N70" s="132"/>
      <c r="O70" s="133" t="s">
        <v>61</v>
      </c>
    </row>
    <row r="71" spans="2:15" x14ac:dyDescent="0.25">
      <c r="B71" s="135" t="s">
        <v>18</v>
      </c>
      <c r="C71" s="136"/>
      <c r="D71" s="137"/>
      <c r="E71" s="138"/>
      <c r="F71" s="139" t="s">
        <v>19</v>
      </c>
      <c r="G71" s="134"/>
      <c r="K71" s="135" t="s">
        <v>18</v>
      </c>
      <c r="L71" s="136"/>
      <c r="M71" s="137"/>
      <c r="N71" s="138"/>
      <c r="O71" s="139" t="s">
        <v>19</v>
      </c>
    </row>
    <row r="72" spans="2:15" ht="15.75" x14ac:dyDescent="0.25">
      <c r="B72" s="140" t="s">
        <v>62</v>
      </c>
      <c r="C72" s="141" t="s">
        <v>109</v>
      </c>
      <c r="D72" s="142"/>
      <c r="E72" s="143"/>
      <c r="F72" s="103">
        <f>'[7]DPRD KAB 01'!F72+'[7]DPRD KAB 02'!F72+'[7]DPRD KAB 03'!F72+'[7]DPRD KAB 04'!F72+'[7]DPRD KAB 05'!F72+'[7]DPRD KAB 06'!F72+'[7]DPRD KAB 07'!F72+'[7]DPRD KAB 08'!F72+'[7]DPRD KAB 09'!F72+'[7]DPRD KAB 10'!F72+'[7]DPRD KAB 11'!F72+'[7]DPRD KAB 12'!F72+'[7]DPRD KAB 13'!F72+'[7]DPRD KAB 14'!F72+'[7]DPRD KAB 15'!F72+'[7]DPRD KAB 16'!F72+'[7]DPRD KAB 17'!F72+'[7]DPRD KAB 18'!F72+'[7]DPRD KAB 19'!F72+'[7]DPRD KAB 20'!F72</f>
        <v>31</v>
      </c>
      <c r="K72" s="140" t="s">
        <v>62</v>
      </c>
      <c r="L72" s="141" t="s">
        <v>110</v>
      </c>
      <c r="M72" s="142"/>
      <c r="N72" s="143"/>
      <c r="O72" s="103">
        <f>'[7]DPRD KAB 01'!O72+'[7]DPRD KAB 02'!O72+'[7]DPRD KAB 03'!O72+'[7]DPRD KAB 04'!O72+'[7]DPRD KAB 05'!O72+'[7]DPRD KAB 06'!O72+'[7]DPRD KAB 07'!O72+'[7]DPRD KAB 08'!O72+'[7]DPRD KAB 09'!O72+'[7]DPRD KAB 10'!O72+'[7]DPRD KAB 11'!O72+'[7]DPRD KAB 12'!O72+'[7]DPRD KAB 13'!O72+'[7]DPRD KAB 14'!O72+'[7]DPRD KAB 15'!O72+'[7]DPRD KAB 16'!O72+'[7]DPRD KAB 17'!O72+'[7]DPRD KAB 18'!O72+'[7]DPRD KAB 19'!O72+'[7]DPRD KAB 20'!O72</f>
        <v>18</v>
      </c>
    </row>
    <row r="73" spans="2:15" ht="18" customHeight="1" x14ac:dyDescent="0.25">
      <c r="B73" s="144" t="s">
        <v>65</v>
      </c>
      <c r="C73" s="145">
        <v>1</v>
      </c>
      <c r="D73" s="271" t="s">
        <v>408</v>
      </c>
      <c r="E73" s="143"/>
      <c r="F73" s="103">
        <f>'[7]DPRD KAB 01'!F73+'[7]DPRD KAB 02'!F73+'[7]DPRD KAB 03'!F73+'[7]DPRD KAB 04'!F73+'[7]DPRD KAB 05'!F73+'[7]DPRD KAB 06'!F73+'[7]DPRD KAB 07'!F73+'[7]DPRD KAB 08'!F73+'[7]DPRD KAB 09'!F73+'[7]DPRD KAB 10'!F73+'[7]DPRD KAB 11'!F73+'[7]DPRD KAB 12'!F73+'[7]DPRD KAB 13'!F73+'[7]DPRD KAB 14'!F73+'[7]DPRD KAB 15'!F73+'[7]DPRD KAB 16'!F73+'[7]DPRD KAB 17'!F73+'[7]DPRD KAB 18'!F73+'[7]DPRD KAB 19'!F73+'[7]DPRD KAB 20'!F73</f>
        <v>70</v>
      </c>
      <c r="G73" s="284"/>
      <c r="K73" s="144" t="s">
        <v>65</v>
      </c>
      <c r="L73" s="145">
        <v>1</v>
      </c>
      <c r="M73" s="271" t="s">
        <v>409</v>
      </c>
      <c r="N73" s="143"/>
      <c r="O73" s="103">
        <f>'[7]DPRD KAB 01'!O73+'[7]DPRD KAB 02'!O73+'[7]DPRD KAB 03'!O73+'[7]DPRD KAB 04'!O73+'[7]DPRD KAB 05'!O73+'[7]DPRD KAB 06'!O73+'[7]DPRD KAB 07'!O73+'[7]DPRD KAB 08'!O73+'[7]DPRD KAB 09'!O73+'[7]DPRD KAB 10'!O73+'[7]DPRD KAB 11'!O73+'[7]DPRD KAB 12'!O73+'[7]DPRD KAB 13'!O73+'[7]DPRD KAB 14'!O73+'[7]DPRD KAB 15'!O73+'[7]DPRD KAB 16'!O73+'[7]DPRD KAB 17'!O73+'[7]DPRD KAB 18'!O73+'[7]DPRD KAB 19'!O73+'[7]DPRD KAB 20'!O73</f>
        <v>6</v>
      </c>
    </row>
    <row r="74" spans="2:15" ht="15.75" x14ac:dyDescent="0.25">
      <c r="B74" s="147"/>
      <c r="C74" s="145">
        <v>2</v>
      </c>
      <c r="D74" s="271" t="s">
        <v>410</v>
      </c>
      <c r="E74" s="143"/>
      <c r="F74" s="103">
        <f>'[7]DPRD KAB 01'!F74+'[7]DPRD KAB 02'!F74+'[7]DPRD KAB 03'!F74+'[7]DPRD KAB 04'!F74+'[7]DPRD KAB 05'!F74+'[7]DPRD KAB 06'!F74+'[7]DPRD KAB 07'!F74+'[7]DPRD KAB 08'!F74+'[7]DPRD KAB 09'!F74+'[7]DPRD KAB 10'!F74+'[7]DPRD KAB 11'!F74+'[7]DPRD KAB 12'!F74+'[7]DPRD KAB 13'!F74+'[7]DPRD KAB 14'!F74+'[7]DPRD KAB 15'!F74+'[7]DPRD KAB 16'!F74+'[7]DPRD KAB 17'!F74+'[7]DPRD KAB 18'!F74+'[7]DPRD KAB 19'!F74+'[7]DPRD KAB 20'!F74</f>
        <v>24</v>
      </c>
      <c r="K74" s="147"/>
      <c r="L74" s="145">
        <v>2</v>
      </c>
      <c r="M74" s="271" t="s">
        <v>411</v>
      </c>
      <c r="N74" s="143"/>
      <c r="O74" s="103">
        <f>'[7]DPRD KAB 01'!O74+'[7]DPRD KAB 02'!O74+'[7]DPRD KAB 03'!O74+'[7]DPRD KAB 04'!O74+'[7]DPRD KAB 05'!O74+'[7]DPRD KAB 06'!O74+'[7]DPRD KAB 07'!O74+'[7]DPRD KAB 08'!O74+'[7]DPRD KAB 09'!O74+'[7]DPRD KAB 10'!O74+'[7]DPRD KAB 11'!O74+'[7]DPRD KAB 12'!O74+'[7]DPRD KAB 13'!O74+'[7]DPRD KAB 14'!O74+'[7]DPRD KAB 15'!O74+'[7]DPRD KAB 16'!O74+'[7]DPRD KAB 17'!O74+'[7]DPRD KAB 18'!O74+'[7]DPRD KAB 19'!O74+'[7]DPRD KAB 20'!O74</f>
        <v>3</v>
      </c>
    </row>
    <row r="75" spans="2:15" ht="15" customHeight="1" x14ac:dyDescent="0.25">
      <c r="B75" s="147"/>
      <c r="C75" s="145">
        <v>3</v>
      </c>
      <c r="D75" s="271" t="s">
        <v>412</v>
      </c>
      <c r="E75" s="143"/>
      <c r="F75" s="103">
        <f>'[7]DPRD KAB 01'!F75+'[7]DPRD KAB 02'!F75+'[7]DPRD KAB 03'!F75+'[7]DPRD KAB 04'!F75+'[7]DPRD KAB 05'!F75+'[7]DPRD KAB 06'!F75+'[7]DPRD KAB 07'!F75+'[7]DPRD KAB 08'!F75+'[7]DPRD KAB 09'!F75+'[7]DPRD KAB 10'!F75+'[7]DPRD KAB 11'!F75+'[7]DPRD KAB 12'!F75+'[7]DPRD KAB 13'!F75+'[7]DPRD KAB 14'!F75+'[7]DPRD KAB 15'!F75+'[7]DPRD KAB 16'!F75+'[7]DPRD KAB 17'!F75+'[7]DPRD KAB 18'!F75+'[7]DPRD KAB 19'!F75+'[7]DPRD KAB 20'!F75</f>
        <v>3</v>
      </c>
      <c r="K75" s="147"/>
      <c r="L75" s="145">
        <v>3</v>
      </c>
      <c r="M75" s="271" t="s">
        <v>413</v>
      </c>
      <c r="N75" s="143"/>
      <c r="O75" s="103">
        <f>'[7]DPRD KAB 01'!O75+'[7]DPRD KAB 02'!O75+'[7]DPRD KAB 03'!O75+'[7]DPRD KAB 04'!O75+'[7]DPRD KAB 05'!O75+'[7]DPRD KAB 06'!O75+'[7]DPRD KAB 07'!O75+'[7]DPRD KAB 08'!O75+'[7]DPRD KAB 09'!O75+'[7]DPRD KAB 10'!O75+'[7]DPRD KAB 11'!O75+'[7]DPRD KAB 12'!O75+'[7]DPRD KAB 13'!O75+'[7]DPRD KAB 14'!O75+'[7]DPRD KAB 15'!O75+'[7]DPRD KAB 16'!O75+'[7]DPRD KAB 17'!O75+'[7]DPRD KAB 18'!O75+'[7]DPRD KAB 19'!O75+'[7]DPRD KAB 20'!O75</f>
        <v>11</v>
      </c>
    </row>
    <row r="76" spans="2:15" ht="15.75" x14ac:dyDescent="0.25">
      <c r="B76" s="147"/>
      <c r="C76" s="145">
        <v>4</v>
      </c>
      <c r="D76" s="271" t="s">
        <v>414</v>
      </c>
      <c r="E76" s="143"/>
      <c r="F76" s="103">
        <f>'[7]DPRD KAB 01'!F76+'[7]DPRD KAB 02'!F76+'[7]DPRD KAB 03'!F76+'[7]DPRD KAB 04'!F76+'[7]DPRD KAB 05'!F76+'[7]DPRD KAB 06'!F76+'[7]DPRD KAB 07'!F76+'[7]DPRD KAB 08'!F76+'[7]DPRD KAB 09'!F76+'[7]DPRD KAB 10'!F76+'[7]DPRD KAB 11'!F76+'[7]DPRD KAB 12'!F76+'[7]DPRD KAB 13'!F76+'[7]DPRD KAB 14'!F76+'[7]DPRD KAB 15'!F76+'[7]DPRD KAB 16'!F76+'[7]DPRD KAB 17'!F76+'[7]DPRD KAB 18'!F76+'[7]DPRD KAB 19'!F76+'[7]DPRD KAB 20'!F76</f>
        <v>4</v>
      </c>
      <c r="K76" s="147"/>
      <c r="L76" s="145">
        <v>4</v>
      </c>
      <c r="M76" s="271" t="s">
        <v>415</v>
      </c>
      <c r="N76" s="143"/>
      <c r="O76" s="103">
        <f>'[7]DPRD KAB 01'!O76+'[7]DPRD KAB 02'!O76+'[7]DPRD KAB 03'!O76+'[7]DPRD KAB 04'!O76+'[7]DPRD KAB 05'!O76+'[7]DPRD KAB 06'!O76+'[7]DPRD KAB 07'!O76+'[7]DPRD KAB 08'!O76+'[7]DPRD KAB 09'!O76+'[7]DPRD KAB 10'!O76+'[7]DPRD KAB 11'!O76+'[7]DPRD KAB 12'!O76+'[7]DPRD KAB 13'!O76+'[7]DPRD KAB 14'!O76+'[7]DPRD KAB 15'!O76+'[7]DPRD KAB 16'!O76+'[7]DPRD KAB 17'!O76+'[7]DPRD KAB 18'!O76+'[7]DPRD KAB 19'!O76+'[7]DPRD KAB 20'!O76</f>
        <v>1</v>
      </c>
    </row>
    <row r="77" spans="2:15" ht="15.75" x14ac:dyDescent="0.25">
      <c r="B77" s="147"/>
      <c r="C77" s="145">
        <v>5</v>
      </c>
      <c r="D77" s="271" t="s">
        <v>416</v>
      </c>
      <c r="E77" s="143"/>
      <c r="F77" s="103">
        <f>'[7]DPRD KAB 01'!F77+'[7]DPRD KAB 02'!F77+'[7]DPRD KAB 03'!F77+'[7]DPRD KAB 04'!F77+'[7]DPRD KAB 05'!F77+'[7]DPRD KAB 06'!F77+'[7]DPRD KAB 07'!F77+'[7]DPRD KAB 08'!F77+'[7]DPRD KAB 09'!F77+'[7]DPRD KAB 10'!F77+'[7]DPRD KAB 11'!F77+'[7]DPRD KAB 12'!F77+'[7]DPRD KAB 13'!F77+'[7]DPRD KAB 14'!F77+'[7]DPRD KAB 15'!F77+'[7]DPRD KAB 16'!F77+'[7]DPRD KAB 17'!F77+'[7]DPRD KAB 18'!F77+'[7]DPRD KAB 19'!F77+'[7]DPRD KAB 20'!F77</f>
        <v>6</v>
      </c>
      <c r="K77" s="147"/>
      <c r="L77" s="145">
        <v>5</v>
      </c>
      <c r="M77" s="271" t="s">
        <v>417</v>
      </c>
      <c r="N77" s="143"/>
      <c r="O77" s="103">
        <f>'[7]DPRD KAB 01'!O77+'[7]DPRD KAB 02'!O77+'[7]DPRD KAB 03'!O77+'[7]DPRD KAB 04'!O77+'[7]DPRD KAB 05'!O77+'[7]DPRD KAB 06'!O77+'[7]DPRD KAB 07'!O77+'[7]DPRD KAB 08'!O77+'[7]DPRD KAB 09'!O77+'[7]DPRD KAB 10'!O77+'[7]DPRD KAB 11'!O77+'[7]DPRD KAB 12'!O77+'[7]DPRD KAB 13'!O77+'[7]DPRD KAB 14'!O77+'[7]DPRD KAB 15'!O77+'[7]DPRD KAB 16'!O77+'[7]DPRD KAB 17'!O77+'[7]DPRD KAB 18'!O77+'[7]DPRD KAB 19'!O77+'[7]DPRD KAB 20'!O77</f>
        <v>0</v>
      </c>
    </row>
    <row r="78" spans="2:15" ht="15.75" x14ac:dyDescent="0.25">
      <c r="B78" s="147"/>
      <c r="C78" s="145">
        <v>6</v>
      </c>
      <c r="D78" s="271" t="s">
        <v>418</v>
      </c>
      <c r="E78" s="143"/>
      <c r="F78" s="103">
        <f>'[7]DPRD KAB 01'!F78+'[7]DPRD KAB 02'!F78+'[7]DPRD KAB 03'!F78+'[7]DPRD KAB 04'!F78+'[7]DPRD KAB 05'!F78+'[7]DPRD KAB 06'!F78+'[7]DPRD KAB 07'!F78+'[7]DPRD KAB 08'!F78+'[7]DPRD KAB 09'!F78+'[7]DPRD KAB 10'!F78+'[7]DPRD KAB 11'!F78+'[7]DPRD KAB 12'!F78+'[7]DPRD KAB 13'!F78+'[7]DPRD KAB 14'!F78+'[7]DPRD KAB 15'!F78+'[7]DPRD KAB 16'!F78+'[7]DPRD KAB 17'!F78+'[7]DPRD KAB 18'!F78+'[7]DPRD KAB 19'!F78+'[7]DPRD KAB 20'!F78</f>
        <v>1</v>
      </c>
      <c r="K78" s="147"/>
      <c r="L78" s="145">
        <v>6</v>
      </c>
      <c r="M78" s="271" t="s">
        <v>419</v>
      </c>
      <c r="N78" s="143"/>
      <c r="O78" s="103">
        <f>'[7]DPRD KAB 01'!O78+'[7]DPRD KAB 02'!O78+'[7]DPRD KAB 03'!O78+'[7]DPRD KAB 04'!O78+'[7]DPRD KAB 05'!O78+'[7]DPRD KAB 06'!O78+'[7]DPRD KAB 07'!O78+'[7]DPRD KAB 08'!O78+'[7]DPRD KAB 09'!O78+'[7]DPRD KAB 10'!O78+'[7]DPRD KAB 11'!O78+'[7]DPRD KAB 12'!O78+'[7]DPRD KAB 13'!O78+'[7]DPRD KAB 14'!O78+'[7]DPRD KAB 15'!O78+'[7]DPRD KAB 16'!O78+'[7]DPRD KAB 17'!O78+'[7]DPRD KAB 18'!O78+'[7]DPRD KAB 19'!O78+'[7]DPRD KAB 20'!O78</f>
        <v>0</v>
      </c>
    </row>
    <row r="79" spans="2:15" ht="15" customHeight="1" x14ac:dyDescent="0.25">
      <c r="B79" s="147"/>
      <c r="C79" s="145">
        <v>7</v>
      </c>
      <c r="D79" s="271" t="s">
        <v>420</v>
      </c>
      <c r="E79" s="143"/>
      <c r="F79" s="103">
        <f>'[7]DPRD KAB 01'!F79+'[7]DPRD KAB 02'!F79+'[7]DPRD KAB 03'!F79+'[7]DPRD KAB 04'!F79+'[7]DPRD KAB 05'!F79+'[7]DPRD KAB 06'!F79+'[7]DPRD KAB 07'!F79+'[7]DPRD KAB 08'!F79+'[7]DPRD KAB 09'!F79+'[7]DPRD KAB 10'!F79+'[7]DPRD KAB 11'!F79+'[7]DPRD KAB 12'!F79+'[7]DPRD KAB 13'!F79+'[7]DPRD KAB 14'!F79+'[7]DPRD KAB 15'!F79+'[7]DPRD KAB 16'!F79+'[7]DPRD KAB 17'!F79+'[7]DPRD KAB 18'!F79+'[7]DPRD KAB 19'!F79+'[7]DPRD KAB 20'!F79</f>
        <v>6</v>
      </c>
      <c r="K79" s="147"/>
      <c r="L79" s="145">
        <v>7</v>
      </c>
      <c r="M79" s="271" t="s">
        <v>421</v>
      </c>
      <c r="N79" s="143"/>
      <c r="O79" s="103">
        <f>'[7]DPRD KAB 01'!O79+'[7]DPRD KAB 02'!O79+'[7]DPRD KAB 03'!O79+'[7]DPRD KAB 04'!O79+'[7]DPRD KAB 05'!O79+'[7]DPRD KAB 06'!O79+'[7]DPRD KAB 07'!O79+'[7]DPRD KAB 08'!O79+'[7]DPRD KAB 09'!O79+'[7]DPRD KAB 10'!O79+'[7]DPRD KAB 11'!O79+'[7]DPRD KAB 12'!O79+'[7]DPRD KAB 13'!O79+'[7]DPRD KAB 14'!O79+'[7]DPRD KAB 15'!O79+'[7]DPRD KAB 16'!O79+'[7]DPRD KAB 17'!O79+'[7]DPRD KAB 18'!O79+'[7]DPRD KAB 19'!O79+'[7]DPRD KAB 20'!O79</f>
        <v>2</v>
      </c>
    </row>
    <row r="80" spans="2:15" ht="15.75" x14ac:dyDescent="0.25">
      <c r="B80" s="147"/>
      <c r="C80" s="145">
        <v>8</v>
      </c>
      <c r="D80" s="271" t="s">
        <v>422</v>
      </c>
      <c r="E80" s="143"/>
      <c r="F80" s="103">
        <f>'[7]DPRD KAB 01'!F80+'[7]DPRD KAB 02'!F80+'[7]DPRD KAB 03'!F80+'[7]DPRD KAB 04'!F80+'[7]DPRD KAB 05'!F80+'[7]DPRD KAB 06'!F80+'[7]DPRD KAB 07'!F80+'[7]DPRD KAB 08'!F80+'[7]DPRD KAB 09'!F80+'[7]DPRD KAB 10'!F80+'[7]DPRD KAB 11'!F80+'[7]DPRD KAB 12'!F80+'[7]DPRD KAB 13'!F80+'[7]DPRD KAB 14'!F80+'[7]DPRD KAB 15'!F80+'[7]DPRD KAB 16'!F80+'[7]DPRD KAB 17'!F80+'[7]DPRD KAB 18'!F80+'[7]DPRD KAB 19'!F80+'[7]DPRD KAB 20'!F80</f>
        <v>0</v>
      </c>
      <c r="K80" s="147"/>
      <c r="L80" s="145">
        <v>8</v>
      </c>
      <c r="M80" s="271" t="s">
        <v>423</v>
      </c>
      <c r="N80" s="143"/>
      <c r="O80" s="103">
        <f>'[7]DPRD KAB 01'!O80+'[7]DPRD KAB 02'!O80+'[7]DPRD KAB 03'!O80+'[7]DPRD KAB 04'!O80+'[7]DPRD KAB 05'!O80+'[7]DPRD KAB 06'!O80+'[7]DPRD KAB 07'!O80+'[7]DPRD KAB 08'!O80+'[7]DPRD KAB 09'!O80+'[7]DPRD KAB 10'!O80+'[7]DPRD KAB 11'!O80+'[7]DPRD KAB 12'!O80+'[7]DPRD KAB 13'!O80+'[7]DPRD KAB 14'!O80+'[7]DPRD KAB 15'!O80+'[7]DPRD KAB 16'!O80+'[7]DPRD KAB 17'!O80+'[7]DPRD KAB 18'!O80+'[7]DPRD KAB 19'!O80+'[7]DPRD KAB 20'!O80</f>
        <v>0</v>
      </c>
    </row>
    <row r="81" spans="2:15" ht="15.75" x14ac:dyDescent="0.25">
      <c r="B81" s="147"/>
      <c r="C81" s="145">
        <v>9</v>
      </c>
      <c r="D81" s="271" t="s">
        <v>424</v>
      </c>
      <c r="E81" s="143"/>
      <c r="F81" s="103">
        <f>'[7]DPRD KAB 01'!F81+'[7]DPRD KAB 02'!F81+'[7]DPRD KAB 03'!F81+'[7]DPRD KAB 04'!F81+'[7]DPRD KAB 05'!F81+'[7]DPRD KAB 06'!F81+'[7]DPRD KAB 07'!F81+'[7]DPRD KAB 08'!F81+'[7]DPRD KAB 09'!F81+'[7]DPRD KAB 10'!F81+'[7]DPRD KAB 11'!F81+'[7]DPRD KAB 12'!F81+'[7]DPRD KAB 13'!F81+'[7]DPRD KAB 14'!F81+'[7]DPRD KAB 15'!F81+'[7]DPRD KAB 16'!F81+'[7]DPRD KAB 17'!F81+'[7]DPRD KAB 18'!F81+'[7]DPRD KAB 19'!F81+'[7]DPRD KAB 20'!F81</f>
        <v>1</v>
      </c>
      <c r="K81" s="147"/>
      <c r="L81" s="145">
        <v>9</v>
      </c>
      <c r="M81" s="271" t="s">
        <v>425</v>
      </c>
      <c r="N81" s="143"/>
      <c r="O81" s="103">
        <f>'[7]DPRD KAB 01'!O81+'[7]DPRD KAB 02'!O81+'[7]DPRD KAB 03'!O81+'[7]DPRD KAB 04'!O81+'[7]DPRD KAB 05'!O81+'[7]DPRD KAB 06'!O81+'[7]DPRD KAB 07'!O81+'[7]DPRD KAB 08'!O81+'[7]DPRD KAB 09'!O81+'[7]DPRD KAB 10'!O81+'[7]DPRD KAB 11'!O81+'[7]DPRD KAB 12'!O81+'[7]DPRD KAB 13'!O81+'[7]DPRD KAB 14'!O81+'[7]DPRD KAB 15'!O81+'[7]DPRD KAB 16'!O81+'[7]DPRD KAB 17'!O81+'[7]DPRD KAB 18'!O81+'[7]DPRD KAB 19'!O81+'[7]DPRD KAB 20'!O81</f>
        <v>0</v>
      </c>
    </row>
    <row r="82" spans="2:15" ht="15.75" x14ac:dyDescent="0.25">
      <c r="B82" s="148"/>
      <c r="C82" s="145"/>
      <c r="D82" s="146"/>
      <c r="E82" s="143"/>
      <c r="F82" s="103">
        <f>'[7]DPRD KAB 01'!F82+'[7]DPRD KAB 02'!F82+'[7]DPRD KAB 03'!F82+'[7]DPRD KAB 04'!F82+'[7]DPRD KAB 05'!F82+'[7]DPRD KAB 06'!F82+'[7]DPRD KAB 07'!F82+'[7]DPRD KAB 08'!F82+'[7]DPRD KAB 09'!F82+'[7]DPRD KAB 10'!F82+'[7]DPRD KAB 11'!F82+'[7]DPRD KAB 12'!F82+'[7]DPRD KAB 13'!F82+'[7]DPRD KAB 14'!F82+'[7]DPRD KAB 15'!F82+'[7]DPRD KAB 16'!F82+'[7]DPRD KAB 17'!F82+'[7]DPRD KAB 18'!F82+'[7]DPRD KAB 19'!F82+'[7]DPRD KAB 20'!F82</f>
        <v>0</v>
      </c>
      <c r="K82" s="148"/>
      <c r="L82" s="145"/>
      <c r="M82" s="146"/>
      <c r="N82" s="143"/>
      <c r="O82" s="103">
        <f>'[7]DPRD KAB 01'!O82+'[7]DPRD KAB 02'!O82+'[7]DPRD KAB 03'!O82+'[7]DPRD KAB 04'!O82+'[7]DPRD KAB 05'!O82+'[7]DPRD KAB 06'!O82+'[7]DPRD KAB 07'!O82+'[7]DPRD KAB 08'!O82+'[7]DPRD KAB 09'!O82+'[7]DPRD KAB 10'!O82+'[7]DPRD KAB 11'!O82+'[7]DPRD KAB 12'!O82+'[7]DPRD KAB 13'!O82+'[7]DPRD KAB 14'!O82+'[7]DPRD KAB 15'!O82+'[7]DPRD KAB 16'!O82+'[7]DPRD KAB 17'!O82+'[7]DPRD KAB 18'!O82+'[7]DPRD KAB 19'!O82+'[7]DPRD KAB 20'!O82</f>
        <v>0</v>
      </c>
    </row>
    <row r="83" spans="2:15" x14ac:dyDescent="0.25">
      <c r="B83" s="149" t="s">
        <v>51</v>
      </c>
      <c r="C83" s="150" t="s">
        <v>86</v>
      </c>
      <c r="D83" s="165"/>
      <c r="E83" s="152"/>
      <c r="F83" s="153">
        <f>SUM(F72:F82)</f>
        <v>146</v>
      </c>
      <c r="K83" s="149" t="s">
        <v>51</v>
      </c>
      <c r="L83" s="166" t="s">
        <v>86</v>
      </c>
      <c r="M83" s="165"/>
      <c r="N83" s="167"/>
      <c r="O83" s="153">
        <f>SUM(O72:O82)</f>
        <v>41</v>
      </c>
    </row>
    <row r="84" spans="2:15" ht="15.75" thickBot="1" x14ac:dyDescent="0.3">
      <c r="B84" s="154"/>
      <c r="C84" s="155"/>
      <c r="D84" s="156"/>
      <c r="E84" s="157"/>
      <c r="F84" s="158" t="e">
        <f ca="1">terbilang(F83)</f>
        <v>#NAME?</v>
      </c>
      <c r="K84" s="154"/>
      <c r="L84" s="155"/>
      <c r="M84" s="156"/>
      <c r="N84" s="157"/>
      <c r="O84" s="158" t="e">
        <f ca="1">terbilang(O83)</f>
        <v>#NAME?</v>
      </c>
    </row>
    <row r="85" spans="2:15" ht="15.75" thickBot="1" x14ac:dyDescent="0.3"/>
    <row r="86" spans="2:15" x14ac:dyDescent="0.25">
      <c r="B86" s="129" t="s">
        <v>60</v>
      </c>
      <c r="C86" s="130"/>
      <c r="D86" s="131"/>
      <c r="E86" s="132"/>
      <c r="F86" s="133" t="s">
        <v>61</v>
      </c>
      <c r="G86" s="128"/>
      <c r="K86" s="129" t="s">
        <v>60</v>
      </c>
      <c r="L86" s="130"/>
      <c r="M86" s="131"/>
      <c r="N86" s="132"/>
      <c r="O86" s="133" t="s">
        <v>61</v>
      </c>
    </row>
    <row r="87" spans="2:15" x14ac:dyDescent="0.25">
      <c r="B87" s="135" t="s">
        <v>18</v>
      </c>
      <c r="C87" s="136"/>
      <c r="D87" s="137"/>
      <c r="E87" s="138"/>
      <c r="F87" s="139" t="s">
        <v>19</v>
      </c>
      <c r="G87" s="134"/>
      <c r="K87" s="135" t="s">
        <v>18</v>
      </c>
      <c r="L87" s="136"/>
      <c r="M87" s="137"/>
      <c r="N87" s="138"/>
      <c r="O87" s="139" t="s">
        <v>19</v>
      </c>
    </row>
    <row r="88" spans="2:15" ht="15.75" x14ac:dyDescent="0.25">
      <c r="B88" s="140" t="s">
        <v>62</v>
      </c>
      <c r="C88" s="141" t="s">
        <v>131</v>
      </c>
      <c r="D88" s="142"/>
      <c r="E88" s="143"/>
      <c r="F88" s="103">
        <f>'[7]DPRD KAB 01'!F88+'[7]DPRD KAB 02'!F88+'[7]DPRD KAB 03'!F88+'[7]DPRD KAB 04'!F88+'[7]DPRD KAB 05'!F88+'[7]DPRD KAB 06'!F88+'[7]DPRD KAB 07'!F88+'[7]DPRD KAB 08'!F88+'[7]DPRD KAB 09'!F88+'[7]DPRD KAB 10'!F88+'[7]DPRD KAB 11'!F88+'[7]DPRD KAB 12'!F88+'[7]DPRD KAB 13'!F88+'[7]DPRD KAB 14'!F88+'[7]DPRD KAB 15'!F88+'[7]DPRD KAB 16'!F88+'[7]DPRD KAB 17'!F88+'[7]DPRD KAB 18'!F88+'[7]DPRD KAB 19'!F88+'[7]DPRD KAB 20'!F88</f>
        <v>4</v>
      </c>
      <c r="K88" s="140" t="s">
        <v>62</v>
      </c>
      <c r="L88" s="141" t="s">
        <v>132</v>
      </c>
      <c r="M88" s="142"/>
      <c r="N88" s="143"/>
      <c r="O88" s="103">
        <f>'[7]DPRD KAB 01'!O88+'[7]DPRD KAB 02'!O88+'[7]DPRD KAB 03'!O88+'[7]DPRD KAB 04'!O88+'[7]DPRD KAB 05'!O88+'[7]DPRD KAB 06'!O88+'[7]DPRD KAB 07'!O88+'[7]DPRD KAB 08'!O88+'[7]DPRD KAB 09'!O88+'[7]DPRD KAB 10'!O88+'[7]DPRD KAB 11'!O88+'[7]DPRD KAB 12'!O88+'[7]DPRD KAB 13'!O88+'[7]DPRD KAB 14'!O88+'[7]DPRD KAB 15'!O88+'[7]DPRD KAB 16'!O88+'[7]DPRD KAB 17'!O88+'[7]DPRD KAB 18'!O88+'[7]DPRD KAB 19'!O88+'[7]DPRD KAB 20'!O88</f>
        <v>56</v>
      </c>
    </row>
    <row r="89" spans="2:15" ht="20.25" customHeight="1" x14ac:dyDescent="0.25">
      <c r="B89" s="144" t="s">
        <v>65</v>
      </c>
      <c r="C89" s="145">
        <v>1</v>
      </c>
      <c r="D89" s="271" t="s">
        <v>426</v>
      </c>
      <c r="E89" s="143"/>
      <c r="F89" s="103">
        <f>'[7]DPRD KAB 01'!F89+'[7]DPRD KAB 02'!F89+'[7]DPRD KAB 03'!F89+'[7]DPRD KAB 04'!F89+'[7]DPRD KAB 05'!F89+'[7]DPRD KAB 06'!F89+'[7]DPRD KAB 07'!F89+'[7]DPRD KAB 08'!F89+'[7]DPRD KAB 09'!F89+'[7]DPRD KAB 10'!F89+'[7]DPRD KAB 11'!F89+'[7]DPRD KAB 12'!F89+'[7]DPRD KAB 13'!F89+'[7]DPRD KAB 14'!F89+'[7]DPRD KAB 15'!F89+'[7]DPRD KAB 16'!F89+'[7]DPRD KAB 17'!F89+'[7]DPRD KAB 18'!F89+'[7]DPRD KAB 19'!F89+'[7]DPRD KAB 20'!F89</f>
        <v>1</v>
      </c>
      <c r="K89" s="144" t="s">
        <v>65</v>
      </c>
      <c r="L89" s="145">
        <v>1</v>
      </c>
      <c r="M89" s="271" t="s">
        <v>427</v>
      </c>
      <c r="N89" s="143"/>
      <c r="O89" s="103">
        <f>'[7]DPRD KAB 01'!O89+'[7]DPRD KAB 02'!O89+'[7]DPRD KAB 03'!O89+'[7]DPRD KAB 04'!O89+'[7]DPRD KAB 05'!O89+'[7]DPRD KAB 06'!O89+'[7]DPRD KAB 07'!O89+'[7]DPRD KAB 08'!O89+'[7]DPRD KAB 09'!O89+'[7]DPRD KAB 10'!O89+'[7]DPRD KAB 11'!O89+'[7]DPRD KAB 12'!O89+'[7]DPRD KAB 13'!O89+'[7]DPRD KAB 14'!O89+'[7]DPRD KAB 15'!O89+'[7]DPRD KAB 16'!O89+'[7]DPRD KAB 17'!O89+'[7]DPRD KAB 18'!O89+'[7]DPRD KAB 19'!O89+'[7]DPRD KAB 20'!O89</f>
        <v>40</v>
      </c>
    </row>
    <row r="90" spans="2:15" ht="15.75" x14ac:dyDescent="0.25">
      <c r="B90" s="147"/>
      <c r="C90" s="145">
        <v>2</v>
      </c>
      <c r="D90" s="271" t="s">
        <v>428</v>
      </c>
      <c r="E90" s="143"/>
      <c r="F90" s="103">
        <f>'[7]DPRD KAB 01'!F90+'[7]DPRD KAB 02'!F90+'[7]DPRD KAB 03'!F90+'[7]DPRD KAB 04'!F90+'[7]DPRD KAB 05'!F90+'[7]DPRD KAB 06'!F90+'[7]DPRD KAB 07'!F90+'[7]DPRD KAB 08'!F90+'[7]DPRD KAB 09'!F90+'[7]DPRD KAB 10'!F90+'[7]DPRD KAB 11'!F90+'[7]DPRD KAB 12'!F90+'[7]DPRD KAB 13'!F90+'[7]DPRD KAB 14'!F90+'[7]DPRD KAB 15'!F90+'[7]DPRD KAB 16'!F90+'[7]DPRD KAB 17'!F90+'[7]DPRD KAB 18'!F90+'[7]DPRD KAB 19'!F90+'[7]DPRD KAB 20'!F90</f>
        <v>1</v>
      </c>
      <c r="K90" s="147"/>
      <c r="L90" s="145">
        <v>2</v>
      </c>
      <c r="M90" s="271" t="s">
        <v>429</v>
      </c>
      <c r="N90" s="143"/>
      <c r="O90" s="103">
        <f>'[7]DPRD KAB 01'!O90+'[7]DPRD KAB 02'!O90+'[7]DPRD KAB 03'!O90+'[7]DPRD KAB 04'!O90+'[7]DPRD KAB 05'!O90+'[7]DPRD KAB 06'!O90+'[7]DPRD KAB 07'!O90+'[7]DPRD KAB 08'!O90+'[7]DPRD KAB 09'!O90+'[7]DPRD KAB 10'!O90+'[7]DPRD KAB 11'!O90+'[7]DPRD KAB 12'!O90+'[7]DPRD KAB 13'!O90+'[7]DPRD KAB 14'!O90+'[7]DPRD KAB 15'!O90+'[7]DPRD KAB 16'!O90+'[7]DPRD KAB 17'!O90+'[7]DPRD KAB 18'!O90+'[7]DPRD KAB 19'!O90+'[7]DPRD KAB 20'!O90</f>
        <v>13</v>
      </c>
    </row>
    <row r="91" spans="2:15" ht="15.75" x14ac:dyDescent="0.25">
      <c r="B91" s="147"/>
      <c r="C91" s="145">
        <v>3</v>
      </c>
      <c r="D91" s="271" t="s">
        <v>430</v>
      </c>
      <c r="E91" s="143"/>
      <c r="F91" s="103">
        <f>'[7]DPRD KAB 01'!F91+'[7]DPRD KAB 02'!F91+'[7]DPRD KAB 03'!F91+'[7]DPRD KAB 04'!F91+'[7]DPRD KAB 05'!F91+'[7]DPRD KAB 06'!F91+'[7]DPRD KAB 07'!F91+'[7]DPRD KAB 08'!F91+'[7]DPRD KAB 09'!F91+'[7]DPRD KAB 10'!F91+'[7]DPRD KAB 11'!F91+'[7]DPRD KAB 12'!F91+'[7]DPRD KAB 13'!F91+'[7]DPRD KAB 14'!F91+'[7]DPRD KAB 15'!F91+'[7]DPRD KAB 16'!F91+'[7]DPRD KAB 17'!F91+'[7]DPRD KAB 18'!F91+'[7]DPRD KAB 19'!F91+'[7]DPRD KAB 20'!F91</f>
        <v>2</v>
      </c>
      <c r="K91" s="147"/>
      <c r="L91" s="145">
        <v>3</v>
      </c>
      <c r="M91" s="271" t="s">
        <v>431</v>
      </c>
      <c r="N91" s="143"/>
      <c r="O91" s="103">
        <f>'[7]DPRD KAB 01'!O91+'[7]DPRD KAB 02'!O91+'[7]DPRD KAB 03'!O91+'[7]DPRD KAB 04'!O91+'[7]DPRD KAB 05'!O91+'[7]DPRD KAB 06'!O91+'[7]DPRD KAB 07'!O91+'[7]DPRD KAB 08'!O91+'[7]DPRD KAB 09'!O91+'[7]DPRD KAB 10'!O91+'[7]DPRD KAB 11'!O91+'[7]DPRD KAB 12'!O91+'[7]DPRD KAB 13'!O91+'[7]DPRD KAB 14'!O91+'[7]DPRD KAB 15'!O91+'[7]DPRD KAB 16'!O91+'[7]DPRD KAB 17'!O91+'[7]DPRD KAB 18'!O91+'[7]DPRD KAB 19'!O91+'[7]DPRD KAB 20'!O91</f>
        <v>19</v>
      </c>
    </row>
    <row r="92" spans="2:15" ht="15.75" x14ac:dyDescent="0.25">
      <c r="B92" s="147"/>
      <c r="C92" s="145">
        <v>4</v>
      </c>
      <c r="D92" s="271" t="s">
        <v>432</v>
      </c>
      <c r="E92" s="143"/>
      <c r="F92" s="103">
        <f>'[7]DPRD KAB 01'!F92+'[7]DPRD KAB 02'!F92+'[7]DPRD KAB 03'!F92+'[7]DPRD KAB 04'!F92+'[7]DPRD KAB 05'!F92+'[7]DPRD KAB 06'!F92+'[7]DPRD KAB 07'!F92+'[7]DPRD KAB 08'!F92+'[7]DPRD KAB 09'!F92+'[7]DPRD KAB 10'!F92+'[7]DPRD KAB 11'!F92+'[7]DPRD KAB 12'!F92+'[7]DPRD KAB 13'!F92+'[7]DPRD KAB 14'!F92+'[7]DPRD KAB 15'!F92+'[7]DPRD KAB 16'!F92+'[7]DPRD KAB 17'!F92+'[7]DPRD KAB 18'!F92+'[7]DPRD KAB 19'!F92+'[7]DPRD KAB 20'!F92</f>
        <v>0</v>
      </c>
      <c r="K92" s="147"/>
      <c r="L92" s="145">
        <v>4</v>
      </c>
      <c r="M92" s="271" t="s">
        <v>433</v>
      </c>
      <c r="N92" s="143"/>
      <c r="O92" s="103">
        <f>'[7]DPRD KAB 01'!O92+'[7]DPRD KAB 02'!O92+'[7]DPRD KAB 03'!O92+'[7]DPRD KAB 04'!O92+'[7]DPRD KAB 05'!O92+'[7]DPRD KAB 06'!O92+'[7]DPRD KAB 07'!O92+'[7]DPRD KAB 08'!O92+'[7]DPRD KAB 09'!O92+'[7]DPRD KAB 10'!O92+'[7]DPRD KAB 11'!O92+'[7]DPRD KAB 12'!O92+'[7]DPRD KAB 13'!O92+'[7]DPRD KAB 14'!O92+'[7]DPRD KAB 15'!O92+'[7]DPRD KAB 16'!O92+'[7]DPRD KAB 17'!O92+'[7]DPRD KAB 18'!O92+'[7]DPRD KAB 19'!O92+'[7]DPRD KAB 20'!O92</f>
        <v>17</v>
      </c>
    </row>
    <row r="93" spans="2:15" ht="15.75" x14ac:dyDescent="0.25">
      <c r="B93" s="147"/>
      <c r="C93" s="145">
        <v>5</v>
      </c>
      <c r="D93" s="271" t="s">
        <v>434</v>
      </c>
      <c r="E93" s="143"/>
      <c r="F93" s="103">
        <f>'[7]DPRD KAB 01'!F93+'[7]DPRD KAB 02'!F93+'[7]DPRD KAB 03'!F93+'[7]DPRD KAB 04'!F93+'[7]DPRD KAB 05'!F93+'[7]DPRD KAB 06'!F93+'[7]DPRD KAB 07'!F93+'[7]DPRD KAB 08'!F93+'[7]DPRD KAB 09'!F93+'[7]DPRD KAB 10'!F93+'[7]DPRD KAB 11'!F93+'[7]DPRD KAB 12'!F93+'[7]DPRD KAB 13'!F93+'[7]DPRD KAB 14'!F93+'[7]DPRD KAB 15'!F93+'[7]DPRD KAB 16'!F93+'[7]DPRD KAB 17'!F93+'[7]DPRD KAB 18'!F93+'[7]DPRD KAB 19'!F93+'[7]DPRD KAB 20'!F93</f>
        <v>0</v>
      </c>
      <c r="K93" s="147"/>
      <c r="L93" s="145">
        <v>5</v>
      </c>
      <c r="M93" s="271" t="s">
        <v>435</v>
      </c>
      <c r="N93" s="143"/>
      <c r="O93" s="103">
        <f>'[7]DPRD KAB 01'!O93+'[7]DPRD KAB 02'!O93+'[7]DPRD KAB 03'!O93+'[7]DPRD KAB 04'!O93+'[7]DPRD KAB 05'!O93+'[7]DPRD KAB 06'!O93+'[7]DPRD KAB 07'!O93+'[7]DPRD KAB 08'!O93+'[7]DPRD KAB 09'!O93+'[7]DPRD KAB 10'!O93+'[7]DPRD KAB 11'!O93+'[7]DPRD KAB 12'!O93+'[7]DPRD KAB 13'!O93+'[7]DPRD KAB 14'!O93+'[7]DPRD KAB 15'!O93+'[7]DPRD KAB 16'!O93+'[7]DPRD KAB 17'!O93+'[7]DPRD KAB 18'!O93+'[7]DPRD KAB 19'!O93+'[7]DPRD KAB 20'!O93</f>
        <v>9</v>
      </c>
    </row>
    <row r="94" spans="2:15" ht="15.75" x14ac:dyDescent="0.25">
      <c r="B94" s="147"/>
      <c r="C94" s="145">
        <v>6</v>
      </c>
      <c r="D94" s="271" t="s">
        <v>436</v>
      </c>
      <c r="E94" s="143"/>
      <c r="F94" s="103">
        <f>'[7]DPRD KAB 01'!F94+'[7]DPRD KAB 02'!F94+'[7]DPRD KAB 03'!F94+'[7]DPRD KAB 04'!F94+'[7]DPRD KAB 05'!F94+'[7]DPRD KAB 06'!F94+'[7]DPRD KAB 07'!F94+'[7]DPRD KAB 08'!F94+'[7]DPRD KAB 09'!F94+'[7]DPRD KAB 10'!F94+'[7]DPRD KAB 11'!F94+'[7]DPRD KAB 12'!F94+'[7]DPRD KAB 13'!F94+'[7]DPRD KAB 14'!F94+'[7]DPRD KAB 15'!F94+'[7]DPRD KAB 16'!F94+'[7]DPRD KAB 17'!F94+'[7]DPRD KAB 18'!F94+'[7]DPRD KAB 19'!F94+'[7]DPRD KAB 20'!F94</f>
        <v>0</v>
      </c>
      <c r="K94" s="147"/>
      <c r="L94" s="145">
        <v>6</v>
      </c>
      <c r="M94" s="271" t="s">
        <v>437</v>
      </c>
      <c r="N94" s="143"/>
      <c r="O94" s="103">
        <f>'[7]DPRD KAB 01'!O94+'[7]DPRD KAB 02'!O94+'[7]DPRD KAB 03'!O94+'[7]DPRD KAB 04'!O94+'[7]DPRD KAB 05'!O94+'[7]DPRD KAB 06'!O94+'[7]DPRD KAB 07'!O94+'[7]DPRD KAB 08'!O94+'[7]DPRD KAB 09'!O94+'[7]DPRD KAB 10'!O94+'[7]DPRD KAB 11'!O94+'[7]DPRD KAB 12'!O94+'[7]DPRD KAB 13'!O94+'[7]DPRD KAB 14'!O94+'[7]DPRD KAB 15'!O94+'[7]DPRD KAB 16'!O94+'[7]DPRD KAB 17'!O94+'[7]DPRD KAB 18'!O94+'[7]DPRD KAB 19'!O94+'[7]DPRD KAB 20'!O94</f>
        <v>2</v>
      </c>
    </row>
    <row r="95" spans="2:15" ht="15.75" x14ac:dyDescent="0.25">
      <c r="B95" s="147"/>
      <c r="C95" s="145">
        <v>7</v>
      </c>
      <c r="D95" s="271" t="s">
        <v>438</v>
      </c>
      <c r="E95" s="143"/>
      <c r="F95" s="103">
        <f>'[7]DPRD KAB 01'!F95+'[7]DPRD KAB 02'!F95+'[7]DPRD KAB 03'!F95+'[7]DPRD KAB 04'!F95+'[7]DPRD KAB 05'!F95+'[7]DPRD KAB 06'!F95+'[7]DPRD KAB 07'!F95+'[7]DPRD KAB 08'!F95+'[7]DPRD KAB 09'!F95+'[7]DPRD KAB 10'!F95+'[7]DPRD KAB 11'!F95+'[7]DPRD KAB 12'!F95+'[7]DPRD KAB 13'!F95+'[7]DPRD KAB 14'!F95+'[7]DPRD KAB 15'!F95+'[7]DPRD KAB 16'!F95+'[7]DPRD KAB 17'!F95+'[7]DPRD KAB 18'!F95+'[7]DPRD KAB 19'!F95+'[7]DPRD KAB 20'!F95</f>
        <v>0</v>
      </c>
      <c r="K95" s="147"/>
      <c r="L95" s="145">
        <v>7</v>
      </c>
      <c r="M95" s="271" t="s">
        <v>439</v>
      </c>
      <c r="N95" s="143"/>
      <c r="O95" s="103">
        <f>'[7]DPRD KAB 01'!O95+'[7]DPRD KAB 02'!O95+'[7]DPRD KAB 03'!O95+'[7]DPRD KAB 04'!O95+'[7]DPRD KAB 05'!O95+'[7]DPRD KAB 06'!O95+'[7]DPRD KAB 07'!O95+'[7]DPRD KAB 08'!O95+'[7]DPRD KAB 09'!O95+'[7]DPRD KAB 10'!O95+'[7]DPRD KAB 11'!O95+'[7]DPRD KAB 12'!O95+'[7]DPRD KAB 13'!O95+'[7]DPRD KAB 14'!O95+'[7]DPRD KAB 15'!O95+'[7]DPRD KAB 16'!O95+'[7]DPRD KAB 17'!O95+'[7]DPRD KAB 18'!O95+'[7]DPRD KAB 19'!O95+'[7]DPRD KAB 20'!O95</f>
        <v>1</v>
      </c>
    </row>
    <row r="96" spans="2:15" ht="15.75" x14ac:dyDescent="0.25">
      <c r="B96" s="147"/>
      <c r="C96" s="145"/>
      <c r="D96" s="146"/>
      <c r="E96" s="143"/>
      <c r="F96" s="103">
        <f>'[7]DPRD KAB 01'!F96+'[7]DPRD KAB 02'!F96+'[7]DPRD KAB 03'!F96+'[7]DPRD KAB 04'!F96+'[7]DPRD KAB 05'!F96+'[7]DPRD KAB 06'!F96+'[7]DPRD KAB 07'!F96+'[7]DPRD KAB 08'!F96+'[7]DPRD KAB 09'!F96+'[7]DPRD KAB 10'!F96+'[7]DPRD KAB 11'!F96+'[7]DPRD KAB 12'!F96+'[7]DPRD KAB 13'!F96+'[7]DPRD KAB 14'!F96+'[7]DPRD KAB 15'!F96+'[7]DPRD KAB 16'!F96+'[7]DPRD KAB 17'!F96+'[7]DPRD KAB 18'!F96+'[7]DPRD KAB 19'!F96+'[7]DPRD KAB 20'!F96</f>
        <v>0</v>
      </c>
      <c r="K96" s="147"/>
      <c r="L96" s="145">
        <v>8</v>
      </c>
      <c r="M96" s="271" t="s">
        <v>440</v>
      </c>
      <c r="N96" s="143"/>
      <c r="O96" s="103">
        <f>'[7]DPRD KAB 01'!O96+'[7]DPRD KAB 02'!O96+'[7]DPRD KAB 03'!O96+'[7]DPRD KAB 04'!O96+'[7]DPRD KAB 05'!O96+'[7]DPRD KAB 06'!O96+'[7]DPRD KAB 07'!O96+'[7]DPRD KAB 08'!O96+'[7]DPRD KAB 09'!O96+'[7]DPRD KAB 10'!O96+'[7]DPRD KAB 11'!O96+'[7]DPRD KAB 12'!O96+'[7]DPRD KAB 13'!O96+'[7]DPRD KAB 14'!O96+'[7]DPRD KAB 15'!O96+'[7]DPRD KAB 16'!O96+'[7]DPRD KAB 17'!O96+'[7]DPRD KAB 18'!O96+'[7]DPRD KAB 19'!O96+'[7]DPRD KAB 20'!O96</f>
        <v>1</v>
      </c>
    </row>
    <row r="97" spans="2:15" ht="15.75" x14ac:dyDescent="0.25">
      <c r="B97" s="147"/>
      <c r="C97" s="145"/>
      <c r="D97" s="146"/>
      <c r="E97" s="143"/>
      <c r="F97" s="103">
        <f>'[7]DPRD KAB 01'!F97+'[7]DPRD KAB 02'!F97+'[7]DPRD KAB 03'!F97+'[7]DPRD KAB 04'!F97+'[7]DPRD KAB 05'!F97+'[7]DPRD KAB 06'!F97+'[7]DPRD KAB 07'!F97+'[7]DPRD KAB 08'!F97+'[7]DPRD KAB 09'!F97+'[7]DPRD KAB 10'!F97+'[7]DPRD KAB 11'!F97+'[7]DPRD KAB 12'!F97+'[7]DPRD KAB 13'!F97+'[7]DPRD KAB 14'!F97+'[7]DPRD KAB 15'!F97+'[7]DPRD KAB 16'!F97+'[7]DPRD KAB 17'!F97+'[7]DPRD KAB 18'!F97+'[7]DPRD KAB 19'!F97+'[7]DPRD KAB 20'!F97</f>
        <v>0</v>
      </c>
      <c r="K97" s="147"/>
      <c r="L97" s="145">
        <v>9</v>
      </c>
      <c r="M97" s="271" t="s">
        <v>441</v>
      </c>
      <c r="N97" s="143"/>
      <c r="O97" s="103">
        <f>'[7]DPRD KAB 01'!O97+'[7]DPRD KAB 02'!O97+'[7]DPRD KAB 03'!O97+'[7]DPRD KAB 04'!O97+'[7]DPRD KAB 05'!O97+'[7]DPRD KAB 06'!O97+'[7]DPRD KAB 07'!O97+'[7]DPRD KAB 08'!O97+'[7]DPRD KAB 09'!O97+'[7]DPRD KAB 10'!O97+'[7]DPRD KAB 11'!O97+'[7]DPRD KAB 12'!O97+'[7]DPRD KAB 13'!O97+'[7]DPRD KAB 14'!O97+'[7]DPRD KAB 15'!O97+'[7]DPRD KAB 16'!O97+'[7]DPRD KAB 17'!O97+'[7]DPRD KAB 18'!O97+'[7]DPRD KAB 19'!O97+'[7]DPRD KAB 20'!O97</f>
        <v>6</v>
      </c>
    </row>
    <row r="98" spans="2:15" ht="15.75" x14ac:dyDescent="0.25">
      <c r="B98" s="148"/>
      <c r="C98" s="145"/>
      <c r="D98" s="146"/>
      <c r="E98" s="143"/>
      <c r="F98" s="103">
        <f>'[7]DPRD KAB 01'!F98+'[7]DPRD KAB 02'!F98+'[7]DPRD KAB 03'!F98+'[7]DPRD KAB 04'!F98+'[7]DPRD KAB 05'!F98+'[7]DPRD KAB 06'!F98+'[7]DPRD KAB 07'!F98+'[7]DPRD KAB 08'!F98+'[7]DPRD KAB 09'!F98+'[7]DPRD KAB 10'!F98+'[7]DPRD KAB 11'!F98+'[7]DPRD KAB 12'!F98+'[7]DPRD KAB 13'!F98+'[7]DPRD KAB 14'!F98+'[7]DPRD KAB 15'!F98+'[7]DPRD KAB 16'!F98+'[7]DPRD KAB 17'!F98+'[7]DPRD KAB 18'!F98+'[7]DPRD KAB 19'!F98+'[7]DPRD KAB 20'!F98</f>
        <v>0</v>
      </c>
      <c r="K98" s="148"/>
      <c r="L98" s="145"/>
      <c r="M98" s="146"/>
      <c r="N98" s="143"/>
      <c r="O98" s="103">
        <f>'[7]DPRD KAB 01'!O98+'[7]DPRD KAB 02'!O98+'[7]DPRD KAB 03'!O98+'[7]DPRD KAB 04'!O98+'[7]DPRD KAB 05'!O98+'[7]DPRD KAB 06'!O98+'[7]DPRD KAB 07'!O98+'[7]DPRD KAB 08'!O98+'[7]DPRD KAB 09'!O98+'[7]DPRD KAB 10'!O98+'[7]DPRD KAB 11'!O98+'[7]DPRD KAB 12'!O98+'[7]DPRD KAB 13'!O98+'[7]DPRD KAB 14'!O98+'[7]DPRD KAB 15'!O98+'[7]DPRD KAB 16'!O98+'[7]DPRD KAB 17'!O98+'[7]DPRD KAB 18'!O98+'[7]DPRD KAB 19'!O98+'[7]DPRD KAB 20'!O98</f>
        <v>0</v>
      </c>
    </row>
    <row r="99" spans="2:15" x14ac:dyDescent="0.25">
      <c r="B99" s="149" t="s">
        <v>51</v>
      </c>
      <c r="C99" s="150" t="s">
        <v>86</v>
      </c>
      <c r="D99" s="151"/>
      <c r="E99" s="152"/>
      <c r="F99" s="153">
        <f>SUM(F88:F98)</f>
        <v>8</v>
      </c>
      <c r="K99" s="149" t="s">
        <v>51</v>
      </c>
      <c r="L99" s="150" t="s">
        <v>86</v>
      </c>
      <c r="M99" s="165"/>
      <c r="N99" s="152"/>
      <c r="O99" s="153">
        <f>SUM(O88:O98)</f>
        <v>164</v>
      </c>
    </row>
    <row r="100" spans="2:15" ht="15.75" thickBot="1" x14ac:dyDescent="0.3">
      <c r="B100" s="154"/>
      <c r="C100" s="155"/>
      <c r="D100" s="156"/>
      <c r="E100" s="157"/>
      <c r="F100" s="158" t="e">
        <f ca="1">terbilang(F99)</f>
        <v>#NAME?</v>
      </c>
      <c r="K100" s="154"/>
      <c r="L100" s="155"/>
      <c r="M100" s="156"/>
      <c r="N100" s="157"/>
      <c r="O100" s="158" t="e">
        <f ca="1">terbilang(O99)</f>
        <v>#NAME?</v>
      </c>
    </row>
    <row r="101" spans="2:15" ht="15.75" thickBot="1" x14ac:dyDescent="0.3"/>
    <row r="102" spans="2:15" x14ac:dyDescent="0.25">
      <c r="B102" s="129" t="s">
        <v>60</v>
      </c>
      <c r="C102" s="130"/>
      <c r="D102" s="131"/>
      <c r="E102" s="132"/>
      <c r="F102" s="133" t="s">
        <v>61</v>
      </c>
      <c r="G102" s="128"/>
      <c r="K102" s="129" t="s">
        <v>60</v>
      </c>
      <c r="L102" s="130"/>
      <c r="M102" s="131"/>
      <c r="N102" s="132"/>
      <c r="O102" s="133" t="s">
        <v>61</v>
      </c>
    </row>
    <row r="103" spans="2:15" x14ac:dyDescent="0.25">
      <c r="B103" s="135" t="s">
        <v>18</v>
      </c>
      <c r="C103" s="136"/>
      <c r="D103" s="137"/>
      <c r="E103" s="138"/>
      <c r="F103" s="139" t="s">
        <v>19</v>
      </c>
      <c r="G103" s="134"/>
      <c r="K103" s="135" t="s">
        <v>18</v>
      </c>
      <c r="L103" s="136"/>
      <c r="M103" s="137"/>
      <c r="N103" s="138"/>
      <c r="O103" s="139" t="s">
        <v>19</v>
      </c>
    </row>
    <row r="104" spans="2:15" ht="15.75" x14ac:dyDescent="0.25">
      <c r="B104" s="140" t="s">
        <v>62</v>
      </c>
      <c r="C104" s="141" t="s">
        <v>150</v>
      </c>
      <c r="D104" s="142"/>
      <c r="E104" s="143"/>
      <c r="F104" s="103">
        <f>'[7]DPRD KAB 01'!F104+'[7]DPRD KAB 02'!F104+'[7]DPRD KAB 03'!F104+'[7]DPRD KAB 04'!F104+'[7]DPRD KAB 05'!F104+'[7]DPRD KAB 06'!F104+'[7]DPRD KAB 07'!F104+'[7]DPRD KAB 08'!F104+'[7]DPRD KAB 09'!F104+'[7]DPRD KAB 10'!F104+'[7]DPRD KAB 11'!F104+'[7]DPRD KAB 12'!F104+'[7]DPRD KAB 13'!F104+'[7]DPRD KAB 14'!F104+'[7]DPRD KAB 15'!F104+'[7]DPRD KAB 16'!F104+'[7]DPRD KAB 17'!F104+'[7]DPRD KAB 18'!F104+'[7]DPRD KAB 19'!F104+'[7]DPRD KAB 20'!F104</f>
        <v>8</v>
      </c>
      <c r="K104" s="140" t="s">
        <v>62</v>
      </c>
      <c r="L104" s="141" t="s">
        <v>151</v>
      </c>
      <c r="M104" s="142"/>
      <c r="N104" s="143"/>
      <c r="O104" s="103">
        <f>'[7]DPRD KAB 01'!O104+'[7]DPRD KAB 02'!O104+'[7]DPRD KAB 03'!O104+'[7]DPRD KAB 04'!O104+'[7]DPRD KAB 05'!O104+'[7]DPRD KAB 06'!O104+'[7]DPRD KAB 07'!O104+'[7]DPRD KAB 08'!O104+'[7]DPRD KAB 09'!O104+'[7]DPRD KAB 10'!O104+'[7]DPRD KAB 11'!O104+'[7]DPRD KAB 12'!O104+'[7]DPRD KAB 13'!O104+'[7]DPRD KAB 14'!O104+'[7]DPRD KAB 15'!O104+'[7]DPRD KAB 16'!O104+'[7]DPRD KAB 17'!O104+'[7]DPRD KAB 18'!O104+'[7]DPRD KAB 19'!O104+'[7]DPRD KAB 20'!O104</f>
        <v>3</v>
      </c>
    </row>
    <row r="105" spans="2:15" ht="19.5" customHeight="1" x14ac:dyDescent="0.25">
      <c r="B105" s="144" t="s">
        <v>65</v>
      </c>
      <c r="C105" s="145">
        <v>1</v>
      </c>
      <c r="D105" s="271"/>
      <c r="E105" s="143"/>
      <c r="F105" s="103">
        <f>'[7]DPRD KAB 01'!F105+'[7]DPRD KAB 02'!F105+'[7]DPRD KAB 03'!F105+'[7]DPRD KAB 04'!F105+'[7]DPRD KAB 05'!F105+'[7]DPRD KAB 06'!F105+'[7]DPRD KAB 07'!F105+'[7]DPRD KAB 08'!F105+'[7]DPRD KAB 09'!F105+'[7]DPRD KAB 10'!F105+'[7]DPRD KAB 11'!F105+'[7]DPRD KAB 12'!F105+'[7]DPRD KAB 13'!F105+'[7]DPRD KAB 14'!F105+'[7]DPRD KAB 15'!F105+'[7]DPRD KAB 16'!F105+'[7]DPRD KAB 17'!F105+'[7]DPRD KAB 18'!F105+'[7]DPRD KAB 19'!F105+'[7]DPRD KAB 20'!F105</f>
        <v>0</v>
      </c>
      <c r="K105" s="144" t="s">
        <v>65</v>
      </c>
      <c r="L105" s="145">
        <v>1</v>
      </c>
      <c r="M105" s="271" t="s">
        <v>442</v>
      </c>
      <c r="N105" s="143"/>
      <c r="O105" s="103">
        <f>'[7]DPRD KAB 01'!O105+'[7]DPRD KAB 02'!O105+'[7]DPRD KAB 03'!O105+'[7]DPRD KAB 04'!O105+'[7]DPRD KAB 05'!O105+'[7]DPRD KAB 06'!O105+'[7]DPRD KAB 07'!O105+'[7]DPRD KAB 08'!O105+'[7]DPRD KAB 09'!O105+'[7]DPRD KAB 10'!O105+'[7]DPRD KAB 11'!O105+'[7]DPRD KAB 12'!O105+'[7]DPRD KAB 13'!O105+'[7]DPRD KAB 14'!O105+'[7]DPRD KAB 15'!O105+'[7]DPRD KAB 16'!O105+'[7]DPRD KAB 17'!O105+'[7]DPRD KAB 18'!O105+'[7]DPRD KAB 19'!O105+'[7]DPRD KAB 20'!O105</f>
        <v>2</v>
      </c>
    </row>
    <row r="106" spans="2:15" ht="15" customHeight="1" x14ac:dyDescent="0.25">
      <c r="B106" s="147"/>
      <c r="C106" s="145">
        <v>2</v>
      </c>
      <c r="D106" s="271"/>
      <c r="E106" s="143"/>
      <c r="F106" s="103">
        <f>'[7]DPRD KAB 01'!F106+'[7]DPRD KAB 02'!F106+'[7]DPRD KAB 03'!F106+'[7]DPRD KAB 04'!F106+'[7]DPRD KAB 05'!F106+'[7]DPRD KAB 06'!F106+'[7]DPRD KAB 07'!F106+'[7]DPRD KAB 08'!F106+'[7]DPRD KAB 09'!F106+'[7]DPRD KAB 10'!F106+'[7]DPRD KAB 11'!F106+'[7]DPRD KAB 12'!F106+'[7]DPRD KAB 13'!F106+'[7]DPRD KAB 14'!F106+'[7]DPRD KAB 15'!F106+'[7]DPRD KAB 16'!F106+'[7]DPRD KAB 17'!F106+'[7]DPRD KAB 18'!F106+'[7]DPRD KAB 19'!F106+'[7]DPRD KAB 20'!F106</f>
        <v>0</v>
      </c>
      <c r="K106" s="147"/>
      <c r="L106" s="145">
        <v>2</v>
      </c>
      <c r="M106" s="271" t="s">
        <v>443</v>
      </c>
      <c r="N106" s="143"/>
      <c r="O106" s="103">
        <f>'[7]DPRD KAB 01'!O106+'[7]DPRD KAB 02'!O106+'[7]DPRD KAB 03'!O106+'[7]DPRD KAB 04'!O106+'[7]DPRD KAB 05'!O106+'[7]DPRD KAB 06'!O106+'[7]DPRD KAB 07'!O106+'[7]DPRD KAB 08'!O106+'[7]DPRD KAB 09'!O106+'[7]DPRD KAB 10'!O106+'[7]DPRD KAB 11'!O106+'[7]DPRD KAB 12'!O106+'[7]DPRD KAB 13'!O106+'[7]DPRD KAB 14'!O106+'[7]DPRD KAB 15'!O106+'[7]DPRD KAB 16'!O106+'[7]DPRD KAB 17'!O106+'[7]DPRD KAB 18'!O106+'[7]DPRD KAB 19'!O106+'[7]DPRD KAB 20'!O106</f>
        <v>2</v>
      </c>
    </row>
    <row r="107" spans="2:15" ht="15.75" x14ac:dyDescent="0.25">
      <c r="B107" s="147"/>
      <c r="C107" s="145">
        <v>3</v>
      </c>
      <c r="D107" s="271"/>
      <c r="E107" s="143"/>
      <c r="F107" s="103">
        <f>'[7]DPRD KAB 01'!F107+'[7]DPRD KAB 02'!F107+'[7]DPRD KAB 03'!F107+'[7]DPRD KAB 04'!F107+'[7]DPRD KAB 05'!F107+'[7]DPRD KAB 06'!F107+'[7]DPRD KAB 07'!F107+'[7]DPRD KAB 08'!F107+'[7]DPRD KAB 09'!F107+'[7]DPRD KAB 10'!F107+'[7]DPRD KAB 11'!F107+'[7]DPRD KAB 12'!F107+'[7]DPRD KAB 13'!F107+'[7]DPRD KAB 14'!F107+'[7]DPRD KAB 15'!F107+'[7]DPRD KAB 16'!F107+'[7]DPRD KAB 17'!F107+'[7]DPRD KAB 18'!F107+'[7]DPRD KAB 19'!F107+'[7]DPRD KAB 20'!F107</f>
        <v>0</v>
      </c>
      <c r="K107" s="147"/>
      <c r="L107" s="145">
        <v>3</v>
      </c>
      <c r="M107" s="271" t="s">
        <v>444</v>
      </c>
      <c r="N107" s="143"/>
      <c r="O107" s="103">
        <f>'[7]DPRD KAB 01'!O107+'[7]DPRD KAB 02'!O107+'[7]DPRD KAB 03'!O107+'[7]DPRD KAB 04'!O107+'[7]DPRD KAB 05'!O107+'[7]DPRD KAB 06'!O107+'[7]DPRD KAB 07'!O107+'[7]DPRD KAB 08'!O107+'[7]DPRD KAB 09'!O107+'[7]DPRD KAB 10'!O107+'[7]DPRD KAB 11'!O107+'[7]DPRD KAB 12'!O107+'[7]DPRD KAB 13'!O107+'[7]DPRD KAB 14'!O107+'[7]DPRD KAB 15'!O107+'[7]DPRD KAB 16'!O107+'[7]DPRD KAB 17'!O107+'[7]DPRD KAB 18'!O107+'[7]DPRD KAB 19'!O107+'[7]DPRD KAB 20'!O107</f>
        <v>1</v>
      </c>
    </row>
    <row r="108" spans="2:15" ht="15.75" x14ac:dyDescent="0.25">
      <c r="B108" s="147"/>
      <c r="C108" s="145">
        <v>4</v>
      </c>
      <c r="D108" s="271"/>
      <c r="E108" s="143"/>
      <c r="F108" s="103">
        <f>'[7]DPRD KAB 01'!F108+'[7]DPRD KAB 02'!F108+'[7]DPRD KAB 03'!F108+'[7]DPRD KAB 04'!F108+'[7]DPRD KAB 05'!F108+'[7]DPRD KAB 06'!F108+'[7]DPRD KAB 07'!F108+'[7]DPRD KAB 08'!F108+'[7]DPRD KAB 09'!F108+'[7]DPRD KAB 10'!F108+'[7]DPRD KAB 11'!F108+'[7]DPRD KAB 12'!F108+'[7]DPRD KAB 13'!F108+'[7]DPRD KAB 14'!F108+'[7]DPRD KAB 15'!F108+'[7]DPRD KAB 16'!F108+'[7]DPRD KAB 17'!F108+'[7]DPRD KAB 18'!F108+'[7]DPRD KAB 19'!F108+'[7]DPRD KAB 20'!F108</f>
        <v>0</v>
      </c>
      <c r="K108" s="147"/>
      <c r="L108" s="145">
        <v>4</v>
      </c>
      <c r="M108" s="271" t="s">
        <v>445</v>
      </c>
      <c r="N108" s="143"/>
      <c r="O108" s="103">
        <f>'[7]DPRD KAB 01'!O108+'[7]DPRD KAB 02'!O108+'[7]DPRD KAB 03'!O108+'[7]DPRD KAB 04'!O108+'[7]DPRD KAB 05'!O108+'[7]DPRD KAB 06'!O108+'[7]DPRD KAB 07'!O108+'[7]DPRD KAB 08'!O108+'[7]DPRD KAB 09'!O108+'[7]DPRD KAB 10'!O108+'[7]DPRD KAB 11'!O108+'[7]DPRD KAB 12'!O108+'[7]DPRD KAB 13'!O108+'[7]DPRD KAB 14'!O108+'[7]DPRD KAB 15'!O108+'[7]DPRD KAB 16'!O108+'[7]DPRD KAB 17'!O108+'[7]DPRD KAB 18'!O108+'[7]DPRD KAB 19'!O108+'[7]DPRD KAB 20'!O108</f>
        <v>0</v>
      </c>
    </row>
    <row r="109" spans="2:15" ht="15.75" x14ac:dyDescent="0.25">
      <c r="B109" s="147"/>
      <c r="C109" s="145">
        <v>5</v>
      </c>
      <c r="D109" s="271"/>
      <c r="E109" s="143"/>
      <c r="F109" s="103">
        <f>'[7]DPRD KAB 01'!F109+'[7]DPRD KAB 02'!F109+'[7]DPRD KAB 03'!F109+'[7]DPRD KAB 04'!F109+'[7]DPRD KAB 05'!F109+'[7]DPRD KAB 06'!F109+'[7]DPRD KAB 07'!F109+'[7]DPRD KAB 08'!F109+'[7]DPRD KAB 09'!F109+'[7]DPRD KAB 10'!F109+'[7]DPRD KAB 11'!F109+'[7]DPRD KAB 12'!F109+'[7]DPRD KAB 13'!F109+'[7]DPRD KAB 14'!F109+'[7]DPRD KAB 15'!F109+'[7]DPRD KAB 16'!F109+'[7]DPRD KAB 17'!F109+'[7]DPRD KAB 18'!F109+'[7]DPRD KAB 19'!F109+'[7]DPRD KAB 20'!F109</f>
        <v>0</v>
      </c>
      <c r="K109" s="147"/>
      <c r="L109" s="145">
        <v>5</v>
      </c>
      <c r="M109" s="146"/>
      <c r="N109" s="143"/>
      <c r="O109" s="103">
        <f>'[7]DPRD KAB 01'!O109+'[7]DPRD KAB 02'!O109+'[7]DPRD KAB 03'!O109+'[7]DPRD KAB 04'!O109+'[7]DPRD KAB 05'!O109+'[7]DPRD KAB 06'!O109+'[7]DPRD KAB 07'!O109+'[7]DPRD KAB 08'!O109+'[7]DPRD KAB 09'!O109+'[7]DPRD KAB 10'!O109+'[7]DPRD KAB 11'!O109+'[7]DPRD KAB 12'!O109+'[7]DPRD KAB 13'!O109+'[7]DPRD KAB 14'!O109+'[7]DPRD KAB 15'!O109+'[7]DPRD KAB 16'!O109+'[7]DPRD KAB 17'!O109+'[7]DPRD KAB 18'!O109+'[7]DPRD KAB 19'!O109+'[7]DPRD KAB 20'!O109</f>
        <v>0</v>
      </c>
    </row>
    <row r="110" spans="2:15" ht="15.75" x14ac:dyDescent="0.25">
      <c r="B110" s="147"/>
      <c r="C110" s="145">
        <v>6</v>
      </c>
      <c r="D110" s="271"/>
      <c r="E110" s="143"/>
      <c r="F110" s="103">
        <f>'[7]DPRD KAB 01'!F110+'[7]DPRD KAB 02'!F110+'[7]DPRD KAB 03'!F110+'[7]DPRD KAB 04'!F110+'[7]DPRD KAB 05'!F110+'[7]DPRD KAB 06'!F110+'[7]DPRD KAB 07'!F110+'[7]DPRD KAB 08'!F110+'[7]DPRD KAB 09'!F110+'[7]DPRD KAB 10'!F110+'[7]DPRD KAB 11'!F110+'[7]DPRD KAB 12'!F110+'[7]DPRD KAB 13'!F110+'[7]DPRD KAB 14'!F110+'[7]DPRD KAB 15'!F110+'[7]DPRD KAB 16'!F110+'[7]DPRD KAB 17'!F110+'[7]DPRD KAB 18'!F110+'[7]DPRD KAB 19'!F110+'[7]DPRD KAB 20'!F110</f>
        <v>0</v>
      </c>
      <c r="K110" s="147"/>
      <c r="L110" s="145">
        <v>6</v>
      </c>
      <c r="M110" s="146"/>
      <c r="N110" s="143"/>
      <c r="O110" s="103">
        <f>'[7]DPRD KAB 01'!O110+'[7]DPRD KAB 02'!O110+'[7]DPRD KAB 03'!O110+'[7]DPRD KAB 04'!O110+'[7]DPRD KAB 05'!O110+'[7]DPRD KAB 06'!O110+'[7]DPRD KAB 07'!O110+'[7]DPRD KAB 08'!O110+'[7]DPRD KAB 09'!O110+'[7]DPRD KAB 10'!O110+'[7]DPRD KAB 11'!O110+'[7]DPRD KAB 12'!O110+'[7]DPRD KAB 13'!O110+'[7]DPRD KAB 14'!O110+'[7]DPRD KAB 15'!O110+'[7]DPRD KAB 16'!O110+'[7]DPRD KAB 17'!O110+'[7]DPRD KAB 18'!O110+'[7]DPRD KAB 19'!O110+'[7]DPRD KAB 20'!O110</f>
        <v>0</v>
      </c>
    </row>
    <row r="111" spans="2:15" ht="15.75" x14ac:dyDescent="0.25">
      <c r="B111" s="147"/>
      <c r="C111" s="145">
        <v>7</v>
      </c>
      <c r="D111" s="146"/>
      <c r="E111" s="143"/>
      <c r="F111" s="103">
        <f>'[7]DPRD KAB 01'!F111+'[7]DPRD KAB 02'!F111+'[7]DPRD KAB 03'!F111+'[7]DPRD KAB 04'!F111+'[7]DPRD KAB 05'!F111+'[7]DPRD KAB 06'!F111+'[7]DPRD KAB 07'!F111+'[7]DPRD KAB 08'!F111+'[7]DPRD KAB 09'!F111+'[7]DPRD KAB 10'!F111+'[7]DPRD KAB 11'!F111+'[7]DPRD KAB 12'!F111+'[7]DPRD KAB 13'!F111+'[7]DPRD KAB 14'!F111+'[7]DPRD KAB 15'!F111+'[7]DPRD KAB 16'!F111+'[7]DPRD KAB 17'!F111+'[7]DPRD KAB 18'!F111+'[7]DPRD KAB 19'!F111+'[7]DPRD KAB 20'!F111</f>
        <v>0</v>
      </c>
      <c r="K111" s="147"/>
      <c r="L111" s="145">
        <v>7</v>
      </c>
      <c r="M111" s="146"/>
      <c r="N111" s="143"/>
      <c r="O111" s="103">
        <f>'[7]DPRD KAB 01'!O111+'[7]DPRD KAB 02'!O111+'[7]DPRD KAB 03'!O111+'[7]DPRD KAB 04'!O111+'[7]DPRD KAB 05'!O111+'[7]DPRD KAB 06'!O111+'[7]DPRD KAB 07'!O111+'[7]DPRD KAB 08'!O111+'[7]DPRD KAB 09'!O111+'[7]DPRD KAB 10'!O111+'[7]DPRD KAB 11'!O111+'[7]DPRD KAB 12'!O111+'[7]DPRD KAB 13'!O111+'[7]DPRD KAB 14'!O111+'[7]DPRD KAB 15'!O111+'[7]DPRD KAB 16'!O111+'[7]DPRD KAB 17'!O111+'[7]DPRD KAB 18'!O111+'[7]DPRD KAB 19'!O111+'[7]DPRD KAB 20'!O111</f>
        <v>0</v>
      </c>
    </row>
    <row r="112" spans="2:15" ht="15.75" x14ac:dyDescent="0.25">
      <c r="B112" s="147"/>
      <c r="C112" s="145">
        <v>8</v>
      </c>
      <c r="D112" s="146"/>
      <c r="E112" s="143"/>
      <c r="F112" s="103">
        <f>'[7]DPRD KAB 01'!F112+'[7]DPRD KAB 02'!F112+'[7]DPRD KAB 03'!F112+'[7]DPRD KAB 04'!F112+'[7]DPRD KAB 05'!F112+'[7]DPRD KAB 06'!F112+'[7]DPRD KAB 07'!F112+'[7]DPRD KAB 08'!F112+'[7]DPRD KAB 09'!F112+'[7]DPRD KAB 10'!F112+'[7]DPRD KAB 11'!F112+'[7]DPRD KAB 12'!F112+'[7]DPRD KAB 13'!F112+'[7]DPRD KAB 14'!F112+'[7]DPRD KAB 15'!F112+'[7]DPRD KAB 16'!F112+'[7]DPRD KAB 17'!F112+'[7]DPRD KAB 18'!F112+'[7]DPRD KAB 19'!F112+'[7]DPRD KAB 20'!F112</f>
        <v>0</v>
      </c>
      <c r="K112" s="147"/>
      <c r="L112" s="145">
        <v>8</v>
      </c>
      <c r="M112" s="146"/>
      <c r="N112" s="143"/>
      <c r="O112" s="103">
        <f>'[7]DPRD KAB 01'!O112+'[7]DPRD KAB 02'!O112+'[7]DPRD KAB 03'!O112+'[7]DPRD KAB 04'!O112+'[7]DPRD KAB 05'!O112+'[7]DPRD KAB 06'!O112+'[7]DPRD KAB 07'!O112+'[7]DPRD KAB 08'!O112+'[7]DPRD KAB 09'!O112+'[7]DPRD KAB 10'!O112+'[7]DPRD KAB 11'!O112+'[7]DPRD KAB 12'!O112+'[7]DPRD KAB 13'!O112+'[7]DPRD KAB 14'!O112+'[7]DPRD KAB 15'!O112+'[7]DPRD KAB 16'!O112+'[7]DPRD KAB 17'!O112+'[7]DPRD KAB 18'!O112+'[7]DPRD KAB 19'!O112+'[7]DPRD KAB 20'!O112</f>
        <v>0</v>
      </c>
    </row>
    <row r="113" spans="2:15" ht="15.75" x14ac:dyDescent="0.25">
      <c r="B113" s="147"/>
      <c r="C113" s="145">
        <v>9</v>
      </c>
      <c r="D113" s="146"/>
      <c r="E113" s="143"/>
      <c r="F113" s="103">
        <f>'[7]DPRD KAB 01'!F113+'[7]DPRD KAB 02'!F113+'[7]DPRD KAB 03'!F113+'[7]DPRD KAB 04'!F113+'[7]DPRD KAB 05'!F113+'[7]DPRD KAB 06'!F113+'[7]DPRD KAB 07'!F113+'[7]DPRD KAB 08'!F113+'[7]DPRD KAB 09'!F113+'[7]DPRD KAB 10'!F113+'[7]DPRD KAB 11'!F113+'[7]DPRD KAB 12'!F113+'[7]DPRD KAB 13'!F113+'[7]DPRD KAB 14'!F113+'[7]DPRD KAB 15'!F113+'[7]DPRD KAB 16'!F113+'[7]DPRD KAB 17'!F113+'[7]DPRD KAB 18'!F113+'[7]DPRD KAB 19'!F113+'[7]DPRD KAB 20'!F113</f>
        <v>0</v>
      </c>
      <c r="K113" s="147"/>
      <c r="L113" s="145">
        <v>9</v>
      </c>
      <c r="M113" s="146"/>
      <c r="N113" s="143"/>
      <c r="O113" s="103">
        <f>'[7]DPRD KAB 01'!O113+'[7]DPRD KAB 02'!O113+'[7]DPRD KAB 03'!O113+'[7]DPRD KAB 04'!O113+'[7]DPRD KAB 05'!O113+'[7]DPRD KAB 06'!O113+'[7]DPRD KAB 07'!O113+'[7]DPRD KAB 08'!O113+'[7]DPRD KAB 09'!O113+'[7]DPRD KAB 10'!O113+'[7]DPRD KAB 11'!O113+'[7]DPRD KAB 12'!O113+'[7]DPRD KAB 13'!O113+'[7]DPRD KAB 14'!O113+'[7]DPRD KAB 15'!O113+'[7]DPRD KAB 16'!O113+'[7]DPRD KAB 17'!O113+'[7]DPRD KAB 18'!O113+'[7]DPRD KAB 19'!O113+'[7]DPRD KAB 20'!O113</f>
        <v>0</v>
      </c>
    </row>
    <row r="114" spans="2:15" ht="15.75" x14ac:dyDescent="0.25">
      <c r="B114" s="148"/>
      <c r="C114" s="145">
        <v>10</v>
      </c>
      <c r="D114" s="146"/>
      <c r="E114" s="143"/>
      <c r="F114" s="103">
        <f>'[7]DPRD KAB 01'!F114+'[7]DPRD KAB 02'!F114+'[7]DPRD KAB 03'!F114+'[7]DPRD KAB 04'!F114+'[7]DPRD KAB 05'!F114+'[7]DPRD KAB 06'!F114+'[7]DPRD KAB 07'!F114+'[7]DPRD KAB 08'!F114+'[7]DPRD KAB 09'!F114+'[7]DPRD KAB 10'!F114+'[7]DPRD KAB 11'!F114+'[7]DPRD KAB 12'!F114+'[7]DPRD KAB 13'!F114+'[7]DPRD KAB 14'!F114+'[7]DPRD KAB 15'!F114+'[7]DPRD KAB 16'!F114+'[7]DPRD KAB 17'!F114+'[7]DPRD KAB 18'!F114+'[7]DPRD KAB 19'!F114+'[7]DPRD KAB 20'!F114</f>
        <v>0</v>
      </c>
      <c r="K114" s="148"/>
      <c r="L114" s="145">
        <v>10</v>
      </c>
      <c r="M114" s="146"/>
      <c r="N114" s="143"/>
      <c r="O114" s="103">
        <f>'[7]DPRD KAB 01'!O114+'[7]DPRD KAB 02'!O114+'[7]DPRD KAB 03'!O114+'[7]DPRD KAB 04'!O114+'[7]DPRD KAB 05'!O114+'[7]DPRD KAB 06'!O114+'[7]DPRD KAB 07'!O114+'[7]DPRD KAB 08'!O114+'[7]DPRD KAB 09'!O114+'[7]DPRD KAB 10'!O114+'[7]DPRD KAB 11'!O114+'[7]DPRD KAB 12'!O114+'[7]DPRD KAB 13'!O114+'[7]DPRD KAB 14'!O114+'[7]DPRD KAB 15'!O114+'[7]DPRD KAB 16'!O114+'[7]DPRD KAB 17'!O114+'[7]DPRD KAB 18'!O114+'[7]DPRD KAB 19'!O114+'[7]DPRD KAB 20'!O114</f>
        <v>0</v>
      </c>
    </row>
    <row r="115" spans="2:15" x14ac:dyDescent="0.25">
      <c r="B115" s="149" t="s">
        <v>51</v>
      </c>
      <c r="C115" s="166" t="s">
        <v>86</v>
      </c>
      <c r="D115" s="165"/>
      <c r="E115" s="167"/>
      <c r="F115" s="153">
        <f>SUM(F104:F114)</f>
        <v>8</v>
      </c>
      <c r="K115" s="149" t="s">
        <v>51</v>
      </c>
      <c r="L115" s="150" t="s">
        <v>86</v>
      </c>
      <c r="M115" s="151"/>
      <c r="N115" s="152"/>
      <c r="O115" s="153">
        <f>SUM(O104:O114)</f>
        <v>8</v>
      </c>
    </row>
    <row r="116" spans="2:15" ht="15.75" thickBot="1" x14ac:dyDescent="0.3">
      <c r="B116" s="154"/>
      <c r="C116" s="155"/>
      <c r="D116" s="156"/>
      <c r="E116" s="157"/>
      <c r="F116" s="158" t="e">
        <f ca="1">terbilang(F115)</f>
        <v>#NAME?</v>
      </c>
      <c r="K116" s="154"/>
      <c r="L116" s="155"/>
      <c r="M116" s="156"/>
      <c r="N116" s="157"/>
      <c r="O116" s="158" t="e">
        <f ca="1">terbilang(O115)</f>
        <v>#NAME?</v>
      </c>
    </row>
    <row r="117" spans="2:15" ht="15.75" thickBot="1" x14ac:dyDescent="0.3"/>
    <row r="118" spans="2:15" x14ac:dyDescent="0.25">
      <c r="B118" s="129" t="s">
        <v>60</v>
      </c>
      <c r="C118" s="130"/>
      <c r="D118" s="131"/>
      <c r="E118" s="132"/>
      <c r="F118" s="133" t="s">
        <v>61</v>
      </c>
      <c r="G118" s="128"/>
      <c r="K118" s="129" t="s">
        <v>60</v>
      </c>
      <c r="L118" s="130"/>
      <c r="M118" s="131"/>
      <c r="N118" s="132"/>
      <c r="O118" s="133" t="s">
        <v>61</v>
      </c>
    </row>
    <row r="119" spans="2:15" x14ac:dyDescent="0.25">
      <c r="B119" s="135" t="s">
        <v>18</v>
      </c>
      <c r="C119" s="136"/>
      <c r="D119" s="137"/>
      <c r="E119" s="138"/>
      <c r="F119" s="139" t="s">
        <v>19</v>
      </c>
      <c r="G119" s="134"/>
      <c r="K119" s="135" t="s">
        <v>18</v>
      </c>
      <c r="L119" s="136"/>
      <c r="M119" s="137"/>
      <c r="N119" s="138"/>
      <c r="O119" s="139" t="s">
        <v>19</v>
      </c>
    </row>
    <row r="120" spans="2:15" ht="15.75" x14ac:dyDescent="0.25">
      <c r="B120" s="140" t="s">
        <v>62</v>
      </c>
      <c r="C120" s="141" t="s">
        <v>167</v>
      </c>
      <c r="D120" s="142"/>
      <c r="E120" s="143"/>
      <c r="F120" s="103">
        <f>'[7]DPRD KAB 01'!F120+'[7]DPRD KAB 02'!F120+'[7]DPRD KAB 03'!F120+'[7]DPRD KAB 04'!F120+'[7]DPRD KAB 05'!F120+'[7]DPRD KAB 06'!F120+'[7]DPRD KAB 07'!F120+'[7]DPRD KAB 08'!F120+'[7]DPRD KAB 09'!F120+'[7]DPRD KAB 10'!F120+'[7]DPRD KAB 11'!F120+'[7]DPRD KAB 12'!F120+'[7]DPRD KAB 13'!F120+'[7]DPRD KAB 14'!F120+'[7]DPRD KAB 15'!F120+'[7]DPRD KAB 16'!F120+'[7]DPRD KAB 17'!F120+'[7]DPRD KAB 18'!F120+'[7]DPRD KAB 19'!F120+'[7]DPRD KAB 20'!F120</f>
        <v>4</v>
      </c>
      <c r="K120" s="140" t="s">
        <v>62</v>
      </c>
      <c r="L120" s="141" t="s">
        <v>168</v>
      </c>
      <c r="M120" s="142"/>
      <c r="N120" s="143"/>
      <c r="O120" s="103">
        <f>'[7]DPRD KAB 01'!O120+'[7]DPRD KAB 02'!O120+'[7]DPRD KAB 03'!O120+'[7]DPRD KAB 04'!O120+'[7]DPRD KAB 05'!O120+'[7]DPRD KAB 06'!O120+'[7]DPRD KAB 07'!O120+'[7]DPRD KAB 08'!O120+'[7]DPRD KAB 09'!O120+'[7]DPRD KAB 10'!O120+'[7]DPRD KAB 11'!O120+'[7]DPRD KAB 12'!O120+'[7]DPRD KAB 13'!O120+'[7]DPRD KAB 14'!O120+'[7]DPRD KAB 15'!O120+'[7]DPRD KAB 16'!O120+'[7]DPRD KAB 17'!O120+'[7]DPRD KAB 18'!O120+'[7]DPRD KAB 19'!O120+'[7]DPRD KAB 20'!O120</f>
        <v>77</v>
      </c>
    </row>
    <row r="121" spans="2:15" ht="19.5" customHeight="1" x14ac:dyDescent="0.25">
      <c r="B121" s="144" t="s">
        <v>65</v>
      </c>
      <c r="C121" s="145">
        <v>1</v>
      </c>
      <c r="D121" s="271" t="s">
        <v>446</v>
      </c>
      <c r="E121" s="143"/>
      <c r="F121" s="103">
        <f>'[7]DPRD KAB 01'!F121+'[7]DPRD KAB 02'!F121+'[7]DPRD KAB 03'!F121+'[7]DPRD KAB 04'!F121+'[7]DPRD KAB 05'!F121+'[7]DPRD KAB 06'!F121+'[7]DPRD KAB 07'!F121+'[7]DPRD KAB 08'!F121+'[7]DPRD KAB 09'!F121+'[7]DPRD KAB 10'!F121+'[7]DPRD KAB 11'!F121+'[7]DPRD KAB 12'!F121+'[7]DPRD KAB 13'!F121+'[7]DPRD KAB 14'!F121+'[7]DPRD KAB 15'!F121+'[7]DPRD KAB 16'!F121+'[7]DPRD KAB 17'!F121+'[7]DPRD KAB 18'!F121+'[7]DPRD KAB 19'!F121+'[7]DPRD KAB 20'!F121</f>
        <v>1</v>
      </c>
      <c r="K121" s="144" t="s">
        <v>65</v>
      </c>
      <c r="L121" s="145">
        <v>1</v>
      </c>
      <c r="M121" s="271" t="s">
        <v>447</v>
      </c>
      <c r="N121" s="143"/>
      <c r="O121" s="103">
        <f>'[7]DPRD KAB 01'!O121+'[7]DPRD KAB 02'!O121+'[7]DPRD KAB 03'!O121+'[7]DPRD KAB 04'!O121+'[7]DPRD KAB 05'!O121+'[7]DPRD KAB 06'!O121+'[7]DPRD KAB 07'!O121+'[7]DPRD KAB 08'!O121+'[7]DPRD KAB 09'!O121+'[7]DPRD KAB 10'!O121+'[7]DPRD KAB 11'!O121+'[7]DPRD KAB 12'!O121+'[7]DPRD KAB 13'!O121+'[7]DPRD KAB 14'!O121+'[7]DPRD KAB 15'!O121+'[7]DPRD KAB 16'!O121+'[7]DPRD KAB 17'!O121+'[7]DPRD KAB 18'!O121+'[7]DPRD KAB 19'!O121+'[7]DPRD KAB 20'!O121</f>
        <v>427</v>
      </c>
    </row>
    <row r="122" spans="2:15" ht="15.75" x14ac:dyDescent="0.25">
      <c r="B122" s="147"/>
      <c r="C122" s="145">
        <v>2</v>
      </c>
      <c r="D122" s="146"/>
      <c r="E122" s="143"/>
      <c r="F122" s="103">
        <f>'[7]DPRD KAB 01'!F122+'[7]DPRD KAB 02'!F122+'[7]DPRD KAB 03'!F122+'[7]DPRD KAB 04'!F122+'[7]DPRD KAB 05'!F122+'[7]DPRD KAB 06'!F122+'[7]DPRD KAB 07'!F122+'[7]DPRD KAB 08'!F122+'[7]DPRD KAB 09'!F122+'[7]DPRD KAB 10'!F122+'[7]DPRD KAB 11'!F122+'[7]DPRD KAB 12'!F122+'[7]DPRD KAB 13'!F122+'[7]DPRD KAB 14'!F122+'[7]DPRD KAB 15'!F122+'[7]DPRD KAB 16'!F122+'[7]DPRD KAB 17'!F122+'[7]DPRD KAB 18'!F122+'[7]DPRD KAB 19'!F122+'[7]DPRD KAB 20'!F122</f>
        <v>0</v>
      </c>
      <c r="K122" s="147"/>
      <c r="L122" s="145">
        <v>2</v>
      </c>
      <c r="M122" s="271" t="s">
        <v>448</v>
      </c>
      <c r="N122" s="143"/>
      <c r="O122" s="103">
        <f>'[7]DPRD KAB 01'!O122+'[7]DPRD KAB 02'!O122+'[7]DPRD KAB 03'!O122+'[7]DPRD KAB 04'!O122+'[7]DPRD KAB 05'!O122+'[7]DPRD KAB 06'!O122+'[7]DPRD KAB 07'!O122+'[7]DPRD KAB 08'!O122+'[7]DPRD KAB 09'!O122+'[7]DPRD KAB 10'!O122+'[7]DPRD KAB 11'!O122+'[7]DPRD KAB 12'!O122+'[7]DPRD KAB 13'!O122+'[7]DPRD KAB 14'!O122+'[7]DPRD KAB 15'!O122+'[7]DPRD KAB 16'!O122+'[7]DPRD KAB 17'!O122+'[7]DPRD KAB 18'!O122+'[7]DPRD KAB 19'!O122+'[7]DPRD KAB 20'!O122</f>
        <v>97</v>
      </c>
    </row>
    <row r="123" spans="2:15" ht="15.75" x14ac:dyDescent="0.25">
      <c r="B123" s="147"/>
      <c r="C123" s="145">
        <v>3</v>
      </c>
      <c r="D123" s="146"/>
      <c r="E123" s="143"/>
      <c r="F123" s="103">
        <f>'[7]DPRD KAB 01'!F123+'[7]DPRD KAB 02'!F123+'[7]DPRD KAB 03'!F123+'[7]DPRD KAB 04'!F123+'[7]DPRD KAB 05'!F123+'[7]DPRD KAB 06'!F123+'[7]DPRD KAB 07'!F123+'[7]DPRD KAB 08'!F123+'[7]DPRD KAB 09'!F123+'[7]DPRD KAB 10'!F123+'[7]DPRD KAB 11'!F123+'[7]DPRD KAB 12'!F123+'[7]DPRD KAB 13'!F123+'[7]DPRD KAB 14'!F123+'[7]DPRD KAB 15'!F123+'[7]DPRD KAB 16'!F123+'[7]DPRD KAB 17'!F123+'[7]DPRD KAB 18'!F123+'[7]DPRD KAB 19'!F123+'[7]DPRD KAB 20'!F123</f>
        <v>0</v>
      </c>
      <c r="K123" s="147"/>
      <c r="L123" s="145">
        <v>3</v>
      </c>
      <c r="M123" s="271" t="s">
        <v>449</v>
      </c>
      <c r="N123" s="143"/>
      <c r="O123" s="103">
        <f>'[7]DPRD KAB 01'!O123+'[7]DPRD KAB 02'!O123+'[7]DPRD KAB 03'!O123+'[7]DPRD KAB 04'!O123+'[7]DPRD KAB 05'!O123+'[7]DPRD KAB 06'!O123+'[7]DPRD KAB 07'!O123+'[7]DPRD KAB 08'!O123+'[7]DPRD KAB 09'!O123+'[7]DPRD KAB 10'!O123+'[7]DPRD KAB 11'!O123+'[7]DPRD KAB 12'!O123+'[7]DPRD KAB 13'!O123+'[7]DPRD KAB 14'!O123+'[7]DPRD KAB 15'!O123+'[7]DPRD KAB 16'!O123+'[7]DPRD KAB 17'!O123+'[7]DPRD KAB 18'!O123+'[7]DPRD KAB 19'!O123+'[7]DPRD KAB 20'!O123</f>
        <v>7</v>
      </c>
    </row>
    <row r="124" spans="2:15" ht="15.75" x14ac:dyDescent="0.25">
      <c r="B124" s="147"/>
      <c r="C124" s="145">
        <v>4</v>
      </c>
      <c r="D124" s="146"/>
      <c r="E124" s="143"/>
      <c r="F124" s="103">
        <f>'[7]DPRD KAB 01'!F124+'[7]DPRD KAB 02'!F124+'[7]DPRD KAB 03'!F124+'[7]DPRD KAB 04'!F124+'[7]DPRD KAB 05'!F124+'[7]DPRD KAB 06'!F124+'[7]DPRD KAB 07'!F124+'[7]DPRD KAB 08'!F124+'[7]DPRD KAB 09'!F124+'[7]DPRD KAB 10'!F124+'[7]DPRD KAB 11'!F124+'[7]DPRD KAB 12'!F124+'[7]DPRD KAB 13'!F124+'[7]DPRD KAB 14'!F124+'[7]DPRD KAB 15'!F124+'[7]DPRD KAB 16'!F124+'[7]DPRD KAB 17'!F124+'[7]DPRD KAB 18'!F124+'[7]DPRD KAB 19'!F124+'[7]DPRD KAB 20'!F124</f>
        <v>0</v>
      </c>
      <c r="K124" s="147"/>
      <c r="L124" s="145">
        <v>4</v>
      </c>
      <c r="M124" s="271" t="s">
        <v>450</v>
      </c>
      <c r="N124" s="143"/>
      <c r="O124" s="103">
        <f>'[7]DPRD KAB 01'!O124+'[7]DPRD KAB 02'!O124+'[7]DPRD KAB 03'!O124+'[7]DPRD KAB 04'!O124+'[7]DPRD KAB 05'!O124+'[7]DPRD KAB 06'!O124+'[7]DPRD KAB 07'!O124+'[7]DPRD KAB 08'!O124+'[7]DPRD KAB 09'!O124+'[7]DPRD KAB 10'!O124+'[7]DPRD KAB 11'!O124+'[7]DPRD KAB 12'!O124+'[7]DPRD KAB 13'!O124+'[7]DPRD KAB 14'!O124+'[7]DPRD KAB 15'!O124+'[7]DPRD KAB 16'!O124+'[7]DPRD KAB 17'!O124+'[7]DPRD KAB 18'!O124+'[7]DPRD KAB 19'!O124+'[7]DPRD KAB 20'!O124</f>
        <v>18</v>
      </c>
    </row>
    <row r="125" spans="2:15" ht="15.75" x14ac:dyDescent="0.25">
      <c r="B125" s="147"/>
      <c r="C125" s="145">
        <v>5</v>
      </c>
      <c r="D125" s="146"/>
      <c r="E125" s="143"/>
      <c r="F125" s="103">
        <f>'[7]DPRD KAB 01'!F125+'[7]DPRD KAB 02'!F125+'[7]DPRD KAB 03'!F125+'[7]DPRD KAB 04'!F125+'[7]DPRD KAB 05'!F125+'[7]DPRD KAB 06'!F125+'[7]DPRD KAB 07'!F125+'[7]DPRD KAB 08'!F125+'[7]DPRD KAB 09'!F125+'[7]DPRD KAB 10'!F125+'[7]DPRD KAB 11'!F125+'[7]DPRD KAB 12'!F125+'[7]DPRD KAB 13'!F125+'[7]DPRD KAB 14'!F125+'[7]DPRD KAB 15'!F125+'[7]DPRD KAB 16'!F125+'[7]DPRD KAB 17'!F125+'[7]DPRD KAB 18'!F125+'[7]DPRD KAB 19'!F125+'[7]DPRD KAB 20'!F125</f>
        <v>0</v>
      </c>
      <c r="K125" s="147"/>
      <c r="L125" s="145">
        <v>5</v>
      </c>
      <c r="M125" s="271" t="s">
        <v>451</v>
      </c>
      <c r="N125" s="143"/>
      <c r="O125" s="103">
        <f>'[7]DPRD KAB 01'!O125+'[7]DPRD KAB 02'!O125+'[7]DPRD KAB 03'!O125+'[7]DPRD KAB 04'!O125+'[7]DPRD KAB 05'!O125+'[7]DPRD KAB 06'!O125+'[7]DPRD KAB 07'!O125+'[7]DPRD KAB 08'!O125+'[7]DPRD KAB 09'!O125+'[7]DPRD KAB 10'!O125+'[7]DPRD KAB 11'!O125+'[7]DPRD KAB 12'!O125+'[7]DPRD KAB 13'!O125+'[7]DPRD KAB 14'!O125+'[7]DPRD KAB 15'!O125+'[7]DPRD KAB 16'!O125+'[7]DPRD KAB 17'!O125+'[7]DPRD KAB 18'!O125+'[7]DPRD KAB 19'!O125+'[7]DPRD KAB 20'!O125</f>
        <v>4</v>
      </c>
    </row>
    <row r="126" spans="2:15" ht="15.75" x14ac:dyDescent="0.25">
      <c r="B126" s="147"/>
      <c r="C126" s="145">
        <v>6</v>
      </c>
      <c r="D126" s="146"/>
      <c r="E126" s="143"/>
      <c r="F126" s="103">
        <f>'[7]DPRD KAB 01'!F126+'[7]DPRD KAB 02'!F126+'[7]DPRD KAB 03'!F126+'[7]DPRD KAB 04'!F126+'[7]DPRD KAB 05'!F126+'[7]DPRD KAB 06'!F126+'[7]DPRD KAB 07'!F126+'[7]DPRD KAB 08'!F126+'[7]DPRD KAB 09'!F126+'[7]DPRD KAB 10'!F126+'[7]DPRD KAB 11'!F126+'[7]DPRD KAB 12'!F126+'[7]DPRD KAB 13'!F126+'[7]DPRD KAB 14'!F126+'[7]DPRD KAB 15'!F126+'[7]DPRD KAB 16'!F126+'[7]DPRD KAB 17'!F126+'[7]DPRD KAB 18'!F126+'[7]DPRD KAB 19'!F126+'[7]DPRD KAB 20'!F126</f>
        <v>0</v>
      </c>
      <c r="K126" s="147"/>
      <c r="L126" s="145">
        <v>6</v>
      </c>
      <c r="M126" s="271" t="s">
        <v>452</v>
      </c>
      <c r="N126" s="143"/>
      <c r="O126" s="103">
        <f>'[7]DPRD KAB 01'!O126+'[7]DPRD KAB 02'!O126+'[7]DPRD KAB 03'!O126+'[7]DPRD KAB 04'!O126+'[7]DPRD KAB 05'!O126+'[7]DPRD KAB 06'!O126+'[7]DPRD KAB 07'!O126+'[7]DPRD KAB 08'!O126+'[7]DPRD KAB 09'!O126+'[7]DPRD KAB 10'!O126+'[7]DPRD KAB 11'!O126+'[7]DPRD KAB 12'!O126+'[7]DPRD KAB 13'!O126+'[7]DPRD KAB 14'!O126+'[7]DPRD KAB 15'!O126+'[7]DPRD KAB 16'!O126+'[7]DPRD KAB 17'!O126+'[7]DPRD KAB 18'!O126+'[7]DPRD KAB 19'!O126+'[7]DPRD KAB 20'!O126</f>
        <v>7</v>
      </c>
    </row>
    <row r="127" spans="2:15" ht="15.75" x14ac:dyDescent="0.25">
      <c r="B127" s="147"/>
      <c r="C127" s="145">
        <v>7</v>
      </c>
      <c r="D127" s="146"/>
      <c r="E127" s="143"/>
      <c r="F127" s="103">
        <f>'[7]DPRD KAB 01'!F127+'[7]DPRD KAB 02'!F127+'[7]DPRD KAB 03'!F127+'[7]DPRD KAB 04'!F127+'[7]DPRD KAB 05'!F127+'[7]DPRD KAB 06'!F127+'[7]DPRD KAB 07'!F127+'[7]DPRD KAB 08'!F127+'[7]DPRD KAB 09'!F127+'[7]DPRD KAB 10'!F127+'[7]DPRD KAB 11'!F127+'[7]DPRD KAB 12'!F127+'[7]DPRD KAB 13'!F127+'[7]DPRD KAB 14'!F127+'[7]DPRD KAB 15'!F127+'[7]DPRD KAB 16'!F127+'[7]DPRD KAB 17'!F127+'[7]DPRD KAB 18'!F127+'[7]DPRD KAB 19'!F127+'[7]DPRD KAB 20'!F127</f>
        <v>0</v>
      </c>
      <c r="K127" s="147"/>
      <c r="L127" s="145">
        <v>7</v>
      </c>
      <c r="M127" s="271" t="s">
        <v>453</v>
      </c>
      <c r="N127" s="143"/>
      <c r="O127" s="103">
        <f>'[7]DPRD KAB 01'!O127+'[7]DPRD KAB 02'!O127+'[7]DPRD KAB 03'!O127+'[7]DPRD KAB 04'!O127+'[7]DPRD KAB 05'!O127+'[7]DPRD KAB 06'!O127+'[7]DPRD KAB 07'!O127+'[7]DPRD KAB 08'!O127+'[7]DPRD KAB 09'!O127+'[7]DPRD KAB 10'!O127+'[7]DPRD KAB 11'!O127+'[7]DPRD KAB 12'!O127+'[7]DPRD KAB 13'!O127+'[7]DPRD KAB 14'!O127+'[7]DPRD KAB 15'!O127+'[7]DPRD KAB 16'!O127+'[7]DPRD KAB 17'!O127+'[7]DPRD KAB 18'!O127+'[7]DPRD KAB 19'!O127+'[7]DPRD KAB 20'!O127</f>
        <v>5</v>
      </c>
    </row>
    <row r="128" spans="2:15" ht="15.75" x14ac:dyDescent="0.25">
      <c r="B128" s="147"/>
      <c r="C128" s="145">
        <v>8</v>
      </c>
      <c r="D128" s="146"/>
      <c r="E128" s="143"/>
      <c r="F128" s="103">
        <f>'[7]DPRD KAB 01'!F128+'[7]DPRD KAB 02'!F128+'[7]DPRD KAB 03'!F128+'[7]DPRD KAB 04'!F128+'[7]DPRD KAB 05'!F128+'[7]DPRD KAB 06'!F128+'[7]DPRD KAB 07'!F128+'[7]DPRD KAB 08'!F128+'[7]DPRD KAB 09'!F128+'[7]DPRD KAB 10'!F128+'[7]DPRD KAB 11'!F128+'[7]DPRD KAB 12'!F128+'[7]DPRD KAB 13'!F128+'[7]DPRD KAB 14'!F128+'[7]DPRD KAB 15'!F128+'[7]DPRD KAB 16'!F128+'[7]DPRD KAB 17'!F128+'[7]DPRD KAB 18'!F128+'[7]DPRD KAB 19'!F128+'[7]DPRD KAB 20'!F128</f>
        <v>0</v>
      </c>
      <c r="K128" s="147"/>
      <c r="L128" s="145">
        <v>8</v>
      </c>
      <c r="M128" s="271" t="s">
        <v>454</v>
      </c>
      <c r="N128" s="143"/>
      <c r="O128" s="103">
        <f>'[7]DPRD KAB 01'!O128+'[7]DPRD KAB 02'!O128+'[7]DPRD KAB 03'!O128+'[7]DPRD KAB 04'!O128+'[7]DPRD KAB 05'!O128+'[7]DPRD KAB 06'!O128+'[7]DPRD KAB 07'!O128+'[7]DPRD KAB 08'!O128+'[7]DPRD KAB 09'!O128+'[7]DPRD KAB 10'!O128+'[7]DPRD KAB 11'!O128+'[7]DPRD KAB 12'!O128+'[7]DPRD KAB 13'!O128+'[7]DPRD KAB 14'!O128+'[7]DPRD KAB 15'!O128+'[7]DPRD KAB 16'!O128+'[7]DPRD KAB 17'!O128+'[7]DPRD KAB 18'!O128+'[7]DPRD KAB 19'!O128+'[7]DPRD KAB 20'!O128</f>
        <v>0</v>
      </c>
    </row>
    <row r="129" spans="2:15" ht="15.75" x14ac:dyDescent="0.25">
      <c r="B129" s="147"/>
      <c r="C129" s="145">
        <v>9</v>
      </c>
      <c r="D129" s="146"/>
      <c r="E129" s="143"/>
      <c r="F129" s="103">
        <f>'[7]DPRD KAB 01'!F129+'[7]DPRD KAB 02'!F129+'[7]DPRD KAB 03'!F129+'[7]DPRD KAB 04'!F129+'[7]DPRD KAB 05'!F129+'[7]DPRD KAB 06'!F129+'[7]DPRD KAB 07'!F129+'[7]DPRD KAB 08'!F129+'[7]DPRD KAB 09'!F129+'[7]DPRD KAB 10'!F129+'[7]DPRD KAB 11'!F129+'[7]DPRD KAB 12'!F129+'[7]DPRD KAB 13'!F129+'[7]DPRD KAB 14'!F129+'[7]DPRD KAB 15'!F129+'[7]DPRD KAB 16'!F129+'[7]DPRD KAB 17'!F129+'[7]DPRD KAB 18'!F129+'[7]DPRD KAB 19'!F129+'[7]DPRD KAB 20'!F129</f>
        <v>0</v>
      </c>
      <c r="K129" s="147"/>
      <c r="L129" s="145">
        <v>9</v>
      </c>
      <c r="M129" s="271" t="s">
        <v>455</v>
      </c>
      <c r="N129" s="143"/>
      <c r="O129" s="103">
        <f>'[7]DPRD KAB 01'!O129+'[7]DPRD KAB 02'!O129+'[7]DPRD KAB 03'!O129+'[7]DPRD KAB 04'!O129+'[7]DPRD KAB 05'!O129+'[7]DPRD KAB 06'!O129+'[7]DPRD KAB 07'!O129+'[7]DPRD KAB 08'!O129+'[7]DPRD KAB 09'!O129+'[7]DPRD KAB 10'!O129+'[7]DPRD KAB 11'!O129+'[7]DPRD KAB 12'!O129+'[7]DPRD KAB 13'!O129+'[7]DPRD KAB 14'!O129+'[7]DPRD KAB 15'!O129+'[7]DPRD KAB 16'!O129+'[7]DPRD KAB 17'!O129+'[7]DPRD KAB 18'!O129+'[7]DPRD KAB 19'!O129+'[7]DPRD KAB 20'!O129</f>
        <v>6</v>
      </c>
    </row>
    <row r="130" spans="2:15" ht="15.75" x14ac:dyDescent="0.25">
      <c r="B130" s="148"/>
      <c r="C130" s="145">
        <v>10</v>
      </c>
      <c r="D130" s="146"/>
      <c r="E130" s="143"/>
      <c r="F130" s="103">
        <f>'[7]DPRD KAB 01'!F130+'[7]DPRD KAB 02'!F130+'[7]DPRD KAB 03'!F130+'[7]DPRD KAB 04'!F130+'[7]DPRD KAB 05'!F130+'[7]DPRD KAB 06'!F130+'[7]DPRD KAB 07'!F130+'[7]DPRD KAB 08'!F130+'[7]DPRD KAB 09'!F130+'[7]DPRD KAB 10'!F130+'[7]DPRD KAB 11'!F130+'[7]DPRD KAB 12'!F130+'[7]DPRD KAB 13'!F130+'[7]DPRD KAB 14'!F130+'[7]DPRD KAB 15'!F130+'[7]DPRD KAB 16'!F130+'[7]DPRD KAB 17'!F130+'[7]DPRD KAB 18'!F130+'[7]DPRD KAB 19'!F130+'[7]DPRD KAB 20'!F130</f>
        <v>0</v>
      </c>
      <c r="K130" s="148"/>
      <c r="L130" s="145"/>
      <c r="M130" s="146"/>
      <c r="N130" s="143"/>
      <c r="O130" s="103">
        <f>'[7]DPRD KAB 01'!O130+'[7]DPRD KAB 02'!O130+'[7]DPRD KAB 03'!O130+'[7]DPRD KAB 04'!O130+'[7]DPRD KAB 05'!O130+'[7]DPRD KAB 06'!O130+'[7]DPRD KAB 07'!O130+'[7]DPRD KAB 08'!O130+'[7]DPRD KAB 09'!O130+'[7]DPRD KAB 10'!O130+'[7]DPRD KAB 11'!O130+'[7]DPRD KAB 12'!O130+'[7]DPRD KAB 13'!O130+'[7]DPRD KAB 14'!O130+'[7]DPRD KAB 15'!O130+'[7]DPRD KAB 16'!O130+'[7]DPRD KAB 17'!O130+'[7]DPRD KAB 18'!O130+'[7]DPRD KAB 19'!O130+'[7]DPRD KAB 20'!O130</f>
        <v>0</v>
      </c>
    </row>
    <row r="131" spans="2:15" x14ac:dyDescent="0.25">
      <c r="B131" s="149" t="s">
        <v>51</v>
      </c>
      <c r="C131" s="150" t="s">
        <v>86</v>
      </c>
      <c r="D131" s="165"/>
      <c r="E131" s="167"/>
      <c r="F131" s="153">
        <f>SUM(F120:F130)</f>
        <v>5</v>
      </c>
      <c r="K131" s="149" t="s">
        <v>51</v>
      </c>
      <c r="L131" s="150" t="s">
        <v>86</v>
      </c>
      <c r="M131" s="151"/>
      <c r="N131" s="152"/>
      <c r="O131" s="153">
        <f>SUM(O120:O130)</f>
        <v>648</v>
      </c>
    </row>
    <row r="132" spans="2:15" ht="15.75" thickBot="1" x14ac:dyDescent="0.3">
      <c r="B132" s="154"/>
      <c r="C132" s="155"/>
      <c r="D132" s="156"/>
      <c r="E132" s="157"/>
      <c r="F132" s="158" t="e">
        <f ca="1">terbilang(F131)</f>
        <v>#NAME?</v>
      </c>
      <c r="K132" s="154"/>
      <c r="L132" s="155"/>
      <c r="M132" s="156"/>
      <c r="N132" s="157"/>
      <c r="O132" s="158" t="e">
        <f ca="1">terbilang(O131)</f>
        <v>#NAME?</v>
      </c>
    </row>
    <row r="133" spans="2:15" ht="15.75" thickBot="1" x14ac:dyDescent="0.3"/>
    <row r="134" spans="2:15" x14ac:dyDescent="0.25">
      <c r="B134" s="129" t="s">
        <v>60</v>
      </c>
      <c r="C134" s="130"/>
      <c r="D134" s="131"/>
      <c r="E134" s="132"/>
      <c r="F134" s="133" t="s">
        <v>61</v>
      </c>
      <c r="G134" s="128"/>
      <c r="K134" s="129" t="s">
        <v>60</v>
      </c>
      <c r="L134" s="130"/>
      <c r="M134" s="131"/>
      <c r="N134" s="132"/>
      <c r="O134" s="133" t="s">
        <v>61</v>
      </c>
    </row>
    <row r="135" spans="2:15" x14ac:dyDescent="0.25">
      <c r="B135" s="135" t="s">
        <v>18</v>
      </c>
      <c r="C135" s="136"/>
      <c r="D135" s="137"/>
      <c r="E135" s="138"/>
      <c r="F135" s="139" t="s">
        <v>19</v>
      </c>
      <c r="G135" s="134"/>
      <c r="K135" s="135" t="s">
        <v>18</v>
      </c>
      <c r="L135" s="136"/>
      <c r="M135" s="137"/>
      <c r="N135" s="138"/>
      <c r="O135" s="139" t="s">
        <v>19</v>
      </c>
    </row>
    <row r="136" spans="2:15" ht="15.75" x14ac:dyDescent="0.25">
      <c r="B136" s="140" t="s">
        <v>62</v>
      </c>
      <c r="C136" s="141" t="s">
        <v>189</v>
      </c>
      <c r="D136" s="142"/>
      <c r="E136" s="143"/>
      <c r="F136" s="103">
        <f>'[7]DPRD KAB 01'!F136+'[7]DPRD KAB 02'!F136+'[7]DPRD KAB 03'!F136+'[7]DPRD KAB 04'!F136+'[7]DPRD KAB 05'!F136+'[7]DPRD KAB 06'!F136+'[7]DPRD KAB 07'!F136+'[7]DPRD KAB 08'!F136+'[7]DPRD KAB 09'!F136+'[7]DPRD KAB 10'!F136+'[7]DPRD KAB 11'!F136+'[7]DPRD KAB 12'!F136+'[7]DPRD KAB 13'!F136+'[7]DPRD KAB 14'!F136+'[7]DPRD KAB 15'!F136+'[7]DPRD KAB 16'!F136+'[7]DPRD KAB 17'!F136+'[7]DPRD KAB 18'!F136+'[7]DPRD KAB 19'!F136+'[7]DPRD KAB 20'!F136</f>
        <v>1</v>
      </c>
      <c r="K136" s="140" t="s">
        <v>62</v>
      </c>
      <c r="L136" s="141" t="s">
        <v>190</v>
      </c>
      <c r="M136" s="142"/>
      <c r="N136" s="143"/>
      <c r="O136" s="103">
        <f>'[7]DPRD KAB 01'!O136+'[7]DPRD KAB 02'!O136+'[7]DPRD KAB 03'!O136+'[7]DPRD KAB 04'!O136+'[7]DPRD KAB 05'!O136+'[7]DPRD KAB 06'!O136+'[7]DPRD KAB 07'!O136+'[7]DPRD KAB 08'!O136+'[7]DPRD KAB 09'!O136+'[7]DPRD KAB 10'!O136+'[7]DPRD KAB 11'!O136+'[7]DPRD KAB 12'!O136+'[7]DPRD KAB 13'!O136+'[7]DPRD KAB 14'!O136+'[7]DPRD KAB 15'!O136+'[7]DPRD KAB 16'!O136+'[7]DPRD KAB 17'!O136+'[7]DPRD KAB 18'!O136+'[7]DPRD KAB 19'!O136+'[7]DPRD KAB 20'!O136</f>
        <v>52</v>
      </c>
    </row>
    <row r="137" spans="2:15" ht="19.5" customHeight="1" x14ac:dyDescent="0.25">
      <c r="B137" s="144" t="s">
        <v>65</v>
      </c>
      <c r="C137" s="145">
        <v>1</v>
      </c>
      <c r="D137" s="271" t="s">
        <v>456</v>
      </c>
      <c r="E137" s="143"/>
      <c r="F137" s="103">
        <f>'[7]DPRD KAB 01'!F137+'[7]DPRD KAB 02'!F137+'[7]DPRD KAB 03'!F137+'[7]DPRD KAB 04'!F137+'[7]DPRD KAB 05'!F137+'[7]DPRD KAB 06'!F137+'[7]DPRD KAB 07'!F137+'[7]DPRD KAB 08'!F137+'[7]DPRD KAB 09'!F137+'[7]DPRD KAB 10'!F137+'[7]DPRD KAB 11'!F137+'[7]DPRD KAB 12'!F137+'[7]DPRD KAB 13'!F137+'[7]DPRD KAB 14'!F137+'[7]DPRD KAB 15'!F137+'[7]DPRD KAB 16'!F137+'[7]DPRD KAB 17'!F137+'[7]DPRD KAB 18'!F137+'[7]DPRD KAB 19'!F137+'[7]DPRD KAB 20'!F137</f>
        <v>2</v>
      </c>
      <c r="K137" s="144" t="s">
        <v>65</v>
      </c>
      <c r="L137" s="145">
        <v>1</v>
      </c>
      <c r="M137" s="271" t="s">
        <v>457</v>
      </c>
      <c r="N137" s="143"/>
      <c r="O137" s="103">
        <f>'[7]DPRD KAB 01'!O137+'[7]DPRD KAB 02'!O137+'[7]DPRD KAB 03'!O137+'[7]DPRD KAB 04'!O137+'[7]DPRD KAB 05'!O137+'[7]DPRD KAB 06'!O137+'[7]DPRD KAB 07'!O137+'[7]DPRD KAB 08'!O137+'[7]DPRD KAB 09'!O137+'[7]DPRD KAB 10'!O137+'[7]DPRD KAB 11'!O137+'[7]DPRD KAB 12'!O137+'[7]DPRD KAB 13'!O137+'[7]DPRD KAB 14'!O137+'[7]DPRD KAB 15'!O137+'[7]DPRD KAB 16'!O137+'[7]DPRD KAB 17'!O137+'[7]DPRD KAB 18'!O137+'[7]DPRD KAB 19'!O137+'[7]DPRD KAB 20'!O137</f>
        <v>40</v>
      </c>
    </row>
    <row r="138" spans="2:15" ht="15.75" x14ac:dyDescent="0.25">
      <c r="B138" s="147"/>
      <c r="C138" s="145">
        <v>2</v>
      </c>
      <c r="D138" s="271" t="s">
        <v>458</v>
      </c>
      <c r="E138" s="143"/>
      <c r="F138" s="103">
        <f>'[7]DPRD KAB 01'!F138+'[7]DPRD KAB 02'!F138+'[7]DPRD KAB 03'!F138+'[7]DPRD KAB 04'!F138+'[7]DPRD KAB 05'!F138+'[7]DPRD KAB 06'!F138+'[7]DPRD KAB 07'!F138+'[7]DPRD KAB 08'!F138+'[7]DPRD KAB 09'!F138+'[7]DPRD KAB 10'!F138+'[7]DPRD KAB 11'!F138+'[7]DPRD KAB 12'!F138+'[7]DPRD KAB 13'!F138+'[7]DPRD KAB 14'!F138+'[7]DPRD KAB 15'!F138+'[7]DPRD KAB 16'!F138+'[7]DPRD KAB 17'!F138+'[7]DPRD KAB 18'!F138+'[7]DPRD KAB 19'!F138+'[7]DPRD KAB 20'!F138</f>
        <v>0</v>
      </c>
      <c r="K138" s="147"/>
      <c r="L138" s="145">
        <v>2</v>
      </c>
      <c r="M138" s="271" t="s">
        <v>459</v>
      </c>
      <c r="N138" s="143"/>
      <c r="O138" s="103">
        <f>'[7]DPRD KAB 01'!O138+'[7]DPRD KAB 02'!O138+'[7]DPRD KAB 03'!O138+'[7]DPRD KAB 04'!O138+'[7]DPRD KAB 05'!O138+'[7]DPRD KAB 06'!O138+'[7]DPRD KAB 07'!O138+'[7]DPRD KAB 08'!O138+'[7]DPRD KAB 09'!O138+'[7]DPRD KAB 10'!O138+'[7]DPRD KAB 11'!O138+'[7]DPRD KAB 12'!O138+'[7]DPRD KAB 13'!O138+'[7]DPRD KAB 14'!O138+'[7]DPRD KAB 15'!O138+'[7]DPRD KAB 16'!O138+'[7]DPRD KAB 17'!O138+'[7]DPRD KAB 18'!O138+'[7]DPRD KAB 19'!O138+'[7]DPRD KAB 20'!O138</f>
        <v>173</v>
      </c>
    </row>
    <row r="139" spans="2:15" ht="15.75" x14ac:dyDescent="0.25">
      <c r="B139" s="147"/>
      <c r="C139" s="145">
        <v>3</v>
      </c>
      <c r="D139" s="271" t="s">
        <v>460</v>
      </c>
      <c r="E139" s="143"/>
      <c r="F139" s="103">
        <f>'[7]DPRD KAB 01'!F139+'[7]DPRD KAB 02'!F139+'[7]DPRD KAB 03'!F139+'[7]DPRD KAB 04'!F139+'[7]DPRD KAB 05'!F139+'[7]DPRD KAB 06'!F139+'[7]DPRD KAB 07'!F139+'[7]DPRD KAB 08'!F139+'[7]DPRD KAB 09'!F139+'[7]DPRD KAB 10'!F139+'[7]DPRD KAB 11'!F139+'[7]DPRD KAB 12'!F139+'[7]DPRD KAB 13'!F139+'[7]DPRD KAB 14'!F139+'[7]DPRD KAB 15'!F139+'[7]DPRD KAB 16'!F139+'[7]DPRD KAB 17'!F139+'[7]DPRD KAB 18'!F139+'[7]DPRD KAB 19'!F139+'[7]DPRD KAB 20'!F139</f>
        <v>0</v>
      </c>
      <c r="K139" s="147"/>
      <c r="L139" s="145">
        <v>3</v>
      </c>
      <c r="M139" s="271" t="s">
        <v>461</v>
      </c>
      <c r="N139" s="143"/>
      <c r="O139" s="103">
        <f>'[7]DPRD KAB 01'!O139+'[7]DPRD KAB 02'!O139+'[7]DPRD KAB 03'!O139+'[7]DPRD KAB 04'!O139+'[7]DPRD KAB 05'!O139+'[7]DPRD KAB 06'!O139+'[7]DPRD KAB 07'!O139+'[7]DPRD KAB 08'!O139+'[7]DPRD KAB 09'!O139+'[7]DPRD KAB 10'!O139+'[7]DPRD KAB 11'!O139+'[7]DPRD KAB 12'!O139+'[7]DPRD KAB 13'!O139+'[7]DPRD KAB 14'!O139+'[7]DPRD KAB 15'!O139+'[7]DPRD KAB 16'!O139+'[7]DPRD KAB 17'!O139+'[7]DPRD KAB 18'!O139+'[7]DPRD KAB 19'!O139+'[7]DPRD KAB 20'!O139</f>
        <v>15</v>
      </c>
    </row>
    <row r="140" spans="2:15" ht="15.75" x14ac:dyDescent="0.25">
      <c r="B140" s="147"/>
      <c r="C140" s="145">
        <v>4</v>
      </c>
      <c r="D140" s="271" t="s">
        <v>462</v>
      </c>
      <c r="E140" s="143"/>
      <c r="F140" s="103">
        <f>'[7]DPRD KAB 01'!F140+'[7]DPRD KAB 02'!F140+'[7]DPRD KAB 03'!F140+'[7]DPRD KAB 04'!F140+'[7]DPRD KAB 05'!F140+'[7]DPRD KAB 06'!F140+'[7]DPRD KAB 07'!F140+'[7]DPRD KAB 08'!F140+'[7]DPRD KAB 09'!F140+'[7]DPRD KAB 10'!F140+'[7]DPRD KAB 11'!F140+'[7]DPRD KAB 12'!F140+'[7]DPRD KAB 13'!F140+'[7]DPRD KAB 14'!F140+'[7]DPRD KAB 15'!F140+'[7]DPRD KAB 16'!F140+'[7]DPRD KAB 17'!F140+'[7]DPRD KAB 18'!F140+'[7]DPRD KAB 19'!F140+'[7]DPRD KAB 20'!F140</f>
        <v>2</v>
      </c>
      <c r="K140" s="147"/>
      <c r="L140" s="145">
        <v>4</v>
      </c>
      <c r="M140" s="271" t="s">
        <v>463</v>
      </c>
      <c r="N140" s="143"/>
      <c r="O140" s="103">
        <f>'[7]DPRD KAB 01'!O140+'[7]DPRD KAB 02'!O140+'[7]DPRD KAB 03'!O140+'[7]DPRD KAB 04'!O140+'[7]DPRD KAB 05'!O140+'[7]DPRD KAB 06'!O140+'[7]DPRD KAB 07'!O140+'[7]DPRD KAB 08'!O140+'[7]DPRD KAB 09'!O140+'[7]DPRD KAB 10'!O140+'[7]DPRD KAB 11'!O140+'[7]DPRD KAB 12'!O140+'[7]DPRD KAB 13'!O140+'[7]DPRD KAB 14'!O140+'[7]DPRD KAB 15'!O140+'[7]DPRD KAB 16'!O140+'[7]DPRD KAB 17'!O140+'[7]DPRD KAB 18'!O140+'[7]DPRD KAB 19'!O140+'[7]DPRD KAB 20'!O140</f>
        <v>6</v>
      </c>
    </row>
    <row r="141" spans="2:15" ht="15.75" x14ac:dyDescent="0.25">
      <c r="B141" s="147"/>
      <c r="C141" s="145">
        <v>5</v>
      </c>
      <c r="D141" s="271" t="s">
        <v>464</v>
      </c>
      <c r="E141" s="143"/>
      <c r="F141" s="103">
        <f>'[7]DPRD KAB 01'!F141+'[7]DPRD KAB 02'!F141+'[7]DPRD KAB 03'!F141+'[7]DPRD KAB 04'!F141+'[7]DPRD KAB 05'!F141+'[7]DPRD KAB 06'!F141+'[7]DPRD KAB 07'!F141+'[7]DPRD KAB 08'!F141+'[7]DPRD KAB 09'!F141+'[7]DPRD KAB 10'!F141+'[7]DPRD KAB 11'!F141+'[7]DPRD KAB 12'!F141+'[7]DPRD KAB 13'!F141+'[7]DPRD KAB 14'!F141+'[7]DPRD KAB 15'!F141+'[7]DPRD KAB 16'!F141+'[7]DPRD KAB 17'!F141+'[7]DPRD KAB 18'!F141+'[7]DPRD KAB 19'!F141+'[7]DPRD KAB 20'!F141</f>
        <v>0</v>
      </c>
      <c r="K141" s="147"/>
      <c r="L141" s="145">
        <v>5</v>
      </c>
      <c r="M141" s="271" t="s">
        <v>465</v>
      </c>
      <c r="N141" s="143"/>
      <c r="O141" s="103">
        <f>'[7]DPRD KAB 01'!O141+'[7]DPRD KAB 02'!O141+'[7]DPRD KAB 03'!O141+'[7]DPRD KAB 04'!O141+'[7]DPRD KAB 05'!O141+'[7]DPRD KAB 06'!O141+'[7]DPRD KAB 07'!O141+'[7]DPRD KAB 08'!O141+'[7]DPRD KAB 09'!O141+'[7]DPRD KAB 10'!O141+'[7]DPRD KAB 11'!O141+'[7]DPRD KAB 12'!O141+'[7]DPRD KAB 13'!O141+'[7]DPRD KAB 14'!O141+'[7]DPRD KAB 15'!O141+'[7]DPRD KAB 16'!O141+'[7]DPRD KAB 17'!O141+'[7]DPRD KAB 18'!O141+'[7]DPRD KAB 19'!O141+'[7]DPRD KAB 20'!O141</f>
        <v>2</v>
      </c>
    </row>
    <row r="142" spans="2:15" ht="15.75" x14ac:dyDescent="0.25">
      <c r="B142" s="147"/>
      <c r="C142" s="145">
        <v>6</v>
      </c>
      <c r="D142" s="271" t="s">
        <v>466</v>
      </c>
      <c r="E142" s="143"/>
      <c r="F142" s="103">
        <f>'[7]DPRD KAB 01'!F142+'[7]DPRD KAB 02'!F142+'[7]DPRD KAB 03'!F142+'[7]DPRD KAB 04'!F142+'[7]DPRD KAB 05'!F142+'[7]DPRD KAB 06'!F142+'[7]DPRD KAB 07'!F142+'[7]DPRD KAB 08'!F142+'[7]DPRD KAB 09'!F142+'[7]DPRD KAB 10'!F142+'[7]DPRD KAB 11'!F142+'[7]DPRD KAB 12'!F142+'[7]DPRD KAB 13'!F142+'[7]DPRD KAB 14'!F142+'[7]DPRD KAB 15'!F142+'[7]DPRD KAB 16'!F142+'[7]DPRD KAB 17'!F142+'[7]DPRD KAB 18'!F142+'[7]DPRD KAB 19'!F142+'[7]DPRD KAB 20'!F142</f>
        <v>0</v>
      </c>
      <c r="K142" s="147"/>
      <c r="L142" s="145">
        <v>6</v>
      </c>
      <c r="M142" s="271" t="s">
        <v>467</v>
      </c>
      <c r="N142" s="143"/>
      <c r="O142" s="103">
        <f>'[7]DPRD KAB 01'!O142+'[7]DPRD KAB 02'!O142+'[7]DPRD KAB 03'!O142+'[7]DPRD KAB 04'!O142+'[7]DPRD KAB 05'!O142+'[7]DPRD KAB 06'!O142+'[7]DPRD KAB 07'!O142+'[7]DPRD KAB 08'!O142+'[7]DPRD KAB 09'!O142+'[7]DPRD KAB 10'!O142+'[7]DPRD KAB 11'!O142+'[7]DPRD KAB 12'!O142+'[7]DPRD KAB 13'!O142+'[7]DPRD KAB 14'!O142+'[7]DPRD KAB 15'!O142+'[7]DPRD KAB 16'!O142+'[7]DPRD KAB 17'!O142+'[7]DPRD KAB 18'!O142+'[7]DPRD KAB 19'!O142+'[7]DPRD KAB 20'!O142</f>
        <v>2</v>
      </c>
    </row>
    <row r="143" spans="2:15" ht="15.75" x14ac:dyDescent="0.25">
      <c r="B143" s="147"/>
      <c r="C143" s="145">
        <v>7</v>
      </c>
      <c r="D143" s="271" t="s">
        <v>468</v>
      </c>
      <c r="E143" s="143"/>
      <c r="F143" s="103">
        <f>'[7]DPRD KAB 01'!F143+'[7]DPRD KAB 02'!F143+'[7]DPRD KAB 03'!F143+'[7]DPRD KAB 04'!F143+'[7]DPRD KAB 05'!F143+'[7]DPRD KAB 06'!F143+'[7]DPRD KAB 07'!F143+'[7]DPRD KAB 08'!F143+'[7]DPRD KAB 09'!F143+'[7]DPRD KAB 10'!F143+'[7]DPRD KAB 11'!F143+'[7]DPRD KAB 12'!F143+'[7]DPRD KAB 13'!F143+'[7]DPRD KAB 14'!F143+'[7]DPRD KAB 15'!F143+'[7]DPRD KAB 16'!F143+'[7]DPRD KAB 17'!F143+'[7]DPRD KAB 18'!F143+'[7]DPRD KAB 19'!F143+'[7]DPRD KAB 20'!F143</f>
        <v>0</v>
      </c>
      <c r="K143" s="147"/>
      <c r="L143" s="145">
        <v>7</v>
      </c>
      <c r="M143" s="271" t="s">
        <v>469</v>
      </c>
      <c r="N143" s="143"/>
      <c r="O143" s="103">
        <f>'[7]DPRD KAB 01'!O143+'[7]DPRD KAB 02'!O143+'[7]DPRD KAB 03'!O143+'[7]DPRD KAB 04'!O143+'[7]DPRD KAB 05'!O143+'[7]DPRD KAB 06'!O143+'[7]DPRD KAB 07'!O143+'[7]DPRD KAB 08'!O143+'[7]DPRD KAB 09'!O143+'[7]DPRD KAB 10'!O143+'[7]DPRD KAB 11'!O143+'[7]DPRD KAB 12'!O143+'[7]DPRD KAB 13'!O143+'[7]DPRD KAB 14'!O143+'[7]DPRD KAB 15'!O143+'[7]DPRD KAB 16'!O143+'[7]DPRD KAB 17'!O143+'[7]DPRD KAB 18'!O143+'[7]DPRD KAB 19'!O143+'[7]DPRD KAB 20'!O143</f>
        <v>7</v>
      </c>
    </row>
    <row r="144" spans="2:15" ht="15.75" x14ac:dyDescent="0.25">
      <c r="B144" s="147"/>
      <c r="C144" s="145"/>
      <c r="D144" s="146"/>
      <c r="E144" s="143"/>
      <c r="F144" s="103">
        <f>'[7]DPRD KAB 01'!F144+'[7]DPRD KAB 02'!F144+'[7]DPRD KAB 03'!F144+'[7]DPRD KAB 04'!F144+'[7]DPRD KAB 05'!F144+'[7]DPRD KAB 06'!F144+'[7]DPRD KAB 07'!F144+'[7]DPRD KAB 08'!F144+'[7]DPRD KAB 09'!F144+'[7]DPRD KAB 10'!F144+'[7]DPRD KAB 11'!F144+'[7]DPRD KAB 12'!F144+'[7]DPRD KAB 13'!F144+'[7]DPRD KAB 14'!F144+'[7]DPRD KAB 15'!F144+'[7]DPRD KAB 16'!F144+'[7]DPRD KAB 17'!F144+'[7]DPRD KAB 18'!F144+'[7]DPRD KAB 19'!F144+'[7]DPRD KAB 20'!F144</f>
        <v>0</v>
      </c>
      <c r="K144" s="147"/>
      <c r="L144" s="145">
        <v>8</v>
      </c>
      <c r="M144" s="271" t="s">
        <v>470</v>
      </c>
      <c r="N144" s="143"/>
      <c r="O144" s="103">
        <f>'[7]DPRD KAB 01'!O144+'[7]DPRD KAB 02'!O144+'[7]DPRD KAB 03'!O144+'[7]DPRD KAB 04'!O144+'[7]DPRD KAB 05'!O144+'[7]DPRD KAB 06'!O144+'[7]DPRD KAB 07'!O144+'[7]DPRD KAB 08'!O144+'[7]DPRD KAB 09'!O144+'[7]DPRD KAB 10'!O144+'[7]DPRD KAB 11'!O144+'[7]DPRD KAB 12'!O144+'[7]DPRD KAB 13'!O144+'[7]DPRD KAB 14'!O144+'[7]DPRD KAB 15'!O144+'[7]DPRD KAB 16'!O144+'[7]DPRD KAB 17'!O144+'[7]DPRD KAB 18'!O144+'[7]DPRD KAB 19'!O144+'[7]DPRD KAB 20'!O144</f>
        <v>1</v>
      </c>
    </row>
    <row r="145" spans="2:15" ht="15.75" x14ac:dyDescent="0.25">
      <c r="B145" s="147"/>
      <c r="C145" s="145"/>
      <c r="D145" s="146"/>
      <c r="E145" s="143"/>
      <c r="F145" s="103">
        <f>'[7]DPRD KAB 01'!F145+'[7]DPRD KAB 02'!F145+'[7]DPRD KAB 03'!F145+'[7]DPRD KAB 04'!F145+'[7]DPRD KAB 05'!F145+'[7]DPRD KAB 06'!F145+'[7]DPRD KAB 07'!F145+'[7]DPRD KAB 08'!F145+'[7]DPRD KAB 09'!F145+'[7]DPRD KAB 10'!F145+'[7]DPRD KAB 11'!F145+'[7]DPRD KAB 12'!F145+'[7]DPRD KAB 13'!F145+'[7]DPRD KAB 14'!F145+'[7]DPRD KAB 15'!F145+'[7]DPRD KAB 16'!F145+'[7]DPRD KAB 17'!F145+'[7]DPRD KAB 18'!F145+'[7]DPRD KAB 19'!F145+'[7]DPRD KAB 20'!F145</f>
        <v>0</v>
      </c>
      <c r="K145" s="147"/>
      <c r="L145" s="145">
        <v>9</v>
      </c>
      <c r="M145" s="271" t="s">
        <v>471</v>
      </c>
      <c r="N145" s="143"/>
      <c r="O145" s="103">
        <f>'[7]DPRD KAB 01'!O145+'[7]DPRD KAB 02'!O145+'[7]DPRD KAB 03'!O145+'[7]DPRD KAB 04'!O145+'[7]DPRD KAB 05'!O145+'[7]DPRD KAB 06'!O145+'[7]DPRD KAB 07'!O145+'[7]DPRD KAB 08'!O145+'[7]DPRD KAB 09'!O145+'[7]DPRD KAB 10'!O145+'[7]DPRD KAB 11'!O145+'[7]DPRD KAB 12'!O145+'[7]DPRD KAB 13'!O145+'[7]DPRD KAB 14'!O145+'[7]DPRD KAB 15'!O145+'[7]DPRD KAB 16'!O145+'[7]DPRD KAB 17'!O145+'[7]DPRD KAB 18'!O145+'[7]DPRD KAB 19'!O145+'[7]DPRD KAB 20'!O145</f>
        <v>0</v>
      </c>
    </row>
    <row r="146" spans="2:15" ht="15.75" x14ac:dyDescent="0.25">
      <c r="B146" s="148"/>
      <c r="C146" s="145"/>
      <c r="D146" s="146"/>
      <c r="E146" s="143"/>
      <c r="F146" s="103">
        <f>'[7]DPRD KAB 01'!F146+'[7]DPRD KAB 02'!F146+'[7]DPRD KAB 03'!F146+'[7]DPRD KAB 04'!F146+'[7]DPRD KAB 05'!F146+'[7]DPRD KAB 06'!F146+'[7]DPRD KAB 07'!F146+'[7]DPRD KAB 08'!F146+'[7]DPRD KAB 09'!F146+'[7]DPRD KAB 10'!F146+'[7]DPRD KAB 11'!F146+'[7]DPRD KAB 12'!F146+'[7]DPRD KAB 13'!F146+'[7]DPRD KAB 14'!F146+'[7]DPRD KAB 15'!F146+'[7]DPRD KAB 16'!F146+'[7]DPRD KAB 17'!F146+'[7]DPRD KAB 18'!F146+'[7]DPRD KAB 19'!F146+'[7]DPRD KAB 20'!F146</f>
        <v>0</v>
      </c>
      <c r="K146" s="148"/>
      <c r="L146" s="145"/>
      <c r="M146" s="146"/>
      <c r="N146" s="143"/>
      <c r="O146" s="103">
        <f>'[7]DPRD KAB 01'!O146+'[7]DPRD KAB 02'!O146+'[7]DPRD KAB 03'!O146+'[7]DPRD KAB 04'!O146+'[7]DPRD KAB 05'!O146+'[7]DPRD KAB 06'!O146+'[7]DPRD KAB 07'!O146+'[7]DPRD KAB 08'!O146+'[7]DPRD KAB 09'!O146+'[7]DPRD KAB 10'!O146+'[7]DPRD KAB 11'!O146+'[7]DPRD KAB 12'!O146+'[7]DPRD KAB 13'!O146+'[7]DPRD KAB 14'!O146+'[7]DPRD KAB 15'!O146+'[7]DPRD KAB 16'!O146+'[7]DPRD KAB 17'!O146+'[7]DPRD KAB 18'!O146+'[7]DPRD KAB 19'!O146+'[7]DPRD KAB 20'!O146</f>
        <v>0</v>
      </c>
    </row>
    <row r="147" spans="2:15" x14ac:dyDescent="0.25">
      <c r="B147" s="149" t="s">
        <v>51</v>
      </c>
      <c r="C147" s="150" t="s">
        <v>86</v>
      </c>
      <c r="D147" s="151"/>
      <c r="E147" s="152"/>
      <c r="F147" s="153">
        <f>SUM(F136:F146)</f>
        <v>5</v>
      </c>
      <c r="K147" s="149" t="s">
        <v>51</v>
      </c>
      <c r="L147" s="150" t="s">
        <v>86</v>
      </c>
      <c r="M147" s="151"/>
      <c r="N147" s="152"/>
      <c r="O147" s="153">
        <f>SUM(O136:O146)</f>
        <v>298</v>
      </c>
    </row>
    <row r="148" spans="2:15" ht="15.75" thickBot="1" x14ac:dyDescent="0.3">
      <c r="B148" s="154"/>
      <c r="C148" s="155"/>
      <c r="D148" s="156"/>
      <c r="E148" s="157"/>
      <c r="F148" s="158" t="e">
        <f ca="1">terbilang(F147)</f>
        <v>#NAME?</v>
      </c>
      <c r="K148" s="154"/>
      <c r="L148" s="155"/>
      <c r="M148" s="156"/>
      <c r="N148" s="157"/>
      <c r="O148" s="158" t="e">
        <f ca="1">terbilang(O147)</f>
        <v>#NAME?</v>
      </c>
    </row>
    <row r="149" spans="2:15" ht="15.75" thickBot="1" x14ac:dyDescent="0.3"/>
    <row r="150" spans="2:15" x14ac:dyDescent="0.25">
      <c r="B150" s="129" t="s">
        <v>60</v>
      </c>
      <c r="C150" s="130"/>
      <c r="D150" s="131"/>
      <c r="E150" s="132"/>
      <c r="F150" s="133" t="s">
        <v>61</v>
      </c>
      <c r="G150" s="128"/>
      <c r="K150" s="129" t="s">
        <v>60</v>
      </c>
      <c r="L150" s="130"/>
      <c r="M150" s="131"/>
      <c r="N150" s="132"/>
      <c r="O150" s="133" t="s">
        <v>61</v>
      </c>
    </row>
    <row r="151" spans="2:15" x14ac:dyDescent="0.25">
      <c r="B151" s="135" t="s">
        <v>18</v>
      </c>
      <c r="C151" s="136"/>
      <c r="D151" s="137"/>
      <c r="E151" s="138"/>
      <c r="F151" s="139" t="s">
        <v>19</v>
      </c>
      <c r="G151" s="134"/>
      <c r="K151" s="135" t="s">
        <v>18</v>
      </c>
      <c r="L151" s="136"/>
      <c r="M151" s="137"/>
      <c r="N151" s="138"/>
      <c r="O151" s="139" t="s">
        <v>19</v>
      </c>
    </row>
    <row r="152" spans="2:15" ht="15.75" x14ac:dyDescent="0.25">
      <c r="B152" s="140" t="s">
        <v>62</v>
      </c>
      <c r="C152" s="141" t="s">
        <v>204</v>
      </c>
      <c r="D152" s="142"/>
      <c r="E152" s="143"/>
      <c r="F152" s="103">
        <f>'[7]DPRD KAB 01'!F152+'[7]DPRD KAB 02'!F152+'[7]DPRD KAB 03'!F152+'[7]DPRD KAB 04'!F152+'[7]DPRD KAB 05'!F152+'[7]DPRD KAB 06'!F152+'[7]DPRD KAB 07'!F152+'[7]DPRD KAB 08'!F152+'[7]DPRD KAB 09'!F152+'[7]DPRD KAB 10'!F152+'[7]DPRD KAB 11'!F152+'[7]DPRD KAB 12'!F152+'[7]DPRD KAB 13'!F152+'[7]DPRD KAB 14'!F152+'[7]DPRD KAB 15'!F152+'[7]DPRD KAB 16'!F152+'[7]DPRD KAB 17'!F152+'[7]DPRD KAB 18'!F152+'[7]DPRD KAB 19'!F152+'[7]DPRD KAB 20'!F152</f>
        <v>35</v>
      </c>
      <c r="K152" s="140" t="s">
        <v>62</v>
      </c>
      <c r="L152" s="141" t="s">
        <v>205</v>
      </c>
      <c r="M152" s="142"/>
      <c r="N152" s="143"/>
      <c r="O152" s="103">
        <f>'[7]DPRD KAB 01'!O152+'[7]DPRD KAB 02'!O152+'[7]DPRD KAB 03'!O152+'[7]DPRD KAB 04'!O152+'[7]DPRD KAB 05'!O152+'[7]DPRD KAB 06'!O152+'[7]DPRD KAB 07'!O152+'[7]DPRD KAB 08'!O152+'[7]DPRD KAB 09'!O152+'[7]DPRD KAB 10'!O152+'[7]DPRD KAB 11'!O152+'[7]DPRD KAB 12'!O152+'[7]DPRD KAB 13'!O152+'[7]DPRD KAB 14'!O152+'[7]DPRD KAB 15'!O152+'[7]DPRD KAB 16'!O152+'[7]DPRD KAB 17'!O152+'[7]DPRD KAB 18'!O152+'[7]DPRD KAB 19'!O152+'[7]DPRD KAB 20'!O152</f>
        <v>11</v>
      </c>
    </row>
    <row r="153" spans="2:15" ht="15.75" x14ac:dyDescent="0.25">
      <c r="B153" s="144" t="s">
        <v>65</v>
      </c>
      <c r="C153" s="145">
        <v>1</v>
      </c>
      <c r="D153" s="271" t="s">
        <v>472</v>
      </c>
      <c r="E153" s="143"/>
      <c r="F153" s="103">
        <f>'[7]DPRD KAB 01'!F153+'[7]DPRD KAB 02'!F153+'[7]DPRD KAB 03'!F153+'[7]DPRD KAB 04'!F153+'[7]DPRD KAB 05'!F153+'[7]DPRD KAB 06'!F153+'[7]DPRD KAB 07'!F153+'[7]DPRD KAB 08'!F153+'[7]DPRD KAB 09'!F153+'[7]DPRD KAB 10'!F153+'[7]DPRD KAB 11'!F153+'[7]DPRD KAB 12'!F153+'[7]DPRD KAB 13'!F153+'[7]DPRD KAB 14'!F153+'[7]DPRD KAB 15'!F153+'[7]DPRD KAB 16'!F153+'[7]DPRD KAB 17'!F153+'[7]DPRD KAB 18'!F153+'[7]DPRD KAB 19'!F153+'[7]DPRD KAB 20'!F153</f>
        <v>24</v>
      </c>
      <c r="K153" s="144" t="s">
        <v>65</v>
      </c>
      <c r="L153" s="145">
        <v>1</v>
      </c>
      <c r="M153" s="271" t="s">
        <v>473</v>
      </c>
      <c r="N153" s="143"/>
      <c r="O153" s="103">
        <f>'[7]DPRD KAB 01'!O153+'[7]DPRD KAB 02'!O153+'[7]DPRD KAB 03'!O153+'[7]DPRD KAB 04'!O153+'[7]DPRD KAB 05'!O153+'[7]DPRD KAB 06'!O153+'[7]DPRD KAB 07'!O153+'[7]DPRD KAB 08'!O153+'[7]DPRD KAB 09'!O153+'[7]DPRD KAB 10'!O153+'[7]DPRD KAB 11'!O153+'[7]DPRD KAB 12'!O153+'[7]DPRD KAB 13'!O153+'[7]DPRD KAB 14'!O153+'[7]DPRD KAB 15'!O153+'[7]DPRD KAB 16'!O153+'[7]DPRD KAB 17'!O153+'[7]DPRD KAB 18'!O153+'[7]DPRD KAB 19'!O153+'[7]DPRD KAB 20'!O153</f>
        <v>6</v>
      </c>
    </row>
    <row r="154" spans="2:15" ht="15.75" x14ac:dyDescent="0.25">
      <c r="B154" s="147"/>
      <c r="C154" s="145">
        <v>2</v>
      </c>
      <c r="D154" s="271" t="s">
        <v>474</v>
      </c>
      <c r="E154" s="143"/>
      <c r="F154" s="103">
        <f>'[7]DPRD KAB 01'!F154+'[7]DPRD KAB 02'!F154+'[7]DPRD KAB 03'!F154+'[7]DPRD KAB 04'!F154+'[7]DPRD KAB 05'!F154+'[7]DPRD KAB 06'!F154+'[7]DPRD KAB 07'!F154+'[7]DPRD KAB 08'!F154+'[7]DPRD KAB 09'!F154+'[7]DPRD KAB 10'!F154+'[7]DPRD KAB 11'!F154+'[7]DPRD KAB 12'!F154+'[7]DPRD KAB 13'!F154+'[7]DPRD KAB 14'!F154+'[7]DPRD KAB 15'!F154+'[7]DPRD KAB 16'!F154+'[7]DPRD KAB 17'!F154+'[7]DPRD KAB 18'!F154+'[7]DPRD KAB 19'!F154+'[7]DPRD KAB 20'!F154</f>
        <v>13</v>
      </c>
      <c r="K154" s="147"/>
      <c r="L154" s="145">
        <v>2</v>
      </c>
      <c r="M154" s="271" t="s">
        <v>475</v>
      </c>
      <c r="N154" s="143"/>
      <c r="O154" s="103">
        <f>'[7]DPRD KAB 01'!O154+'[7]DPRD KAB 02'!O154+'[7]DPRD KAB 03'!O154+'[7]DPRD KAB 04'!O154+'[7]DPRD KAB 05'!O154+'[7]DPRD KAB 06'!O154+'[7]DPRD KAB 07'!O154+'[7]DPRD KAB 08'!O154+'[7]DPRD KAB 09'!O154+'[7]DPRD KAB 10'!O154+'[7]DPRD KAB 11'!O154+'[7]DPRD KAB 12'!O154+'[7]DPRD KAB 13'!O154+'[7]DPRD KAB 14'!O154+'[7]DPRD KAB 15'!O154+'[7]DPRD KAB 16'!O154+'[7]DPRD KAB 17'!O154+'[7]DPRD KAB 18'!O154+'[7]DPRD KAB 19'!O154+'[7]DPRD KAB 20'!O154</f>
        <v>2</v>
      </c>
    </row>
    <row r="155" spans="2:15" ht="15.75" x14ac:dyDescent="0.25">
      <c r="B155" s="147"/>
      <c r="C155" s="145">
        <v>3</v>
      </c>
      <c r="D155" s="271" t="s">
        <v>476</v>
      </c>
      <c r="E155" s="143"/>
      <c r="F155" s="103">
        <f>'[7]DPRD KAB 01'!F155+'[7]DPRD KAB 02'!F155+'[7]DPRD KAB 03'!F155+'[7]DPRD KAB 04'!F155+'[7]DPRD KAB 05'!F155+'[7]DPRD KAB 06'!F155+'[7]DPRD KAB 07'!F155+'[7]DPRD KAB 08'!F155+'[7]DPRD KAB 09'!F155+'[7]DPRD KAB 10'!F155+'[7]DPRD KAB 11'!F155+'[7]DPRD KAB 12'!F155+'[7]DPRD KAB 13'!F155+'[7]DPRD KAB 14'!F155+'[7]DPRD KAB 15'!F155+'[7]DPRD KAB 16'!F155+'[7]DPRD KAB 17'!F155+'[7]DPRD KAB 18'!F155+'[7]DPRD KAB 19'!F155+'[7]DPRD KAB 20'!F155</f>
        <v>16</v>
      </c>
      <c r="K155" s="147"/>
      <c r="L155" s="145">
        <v>3</v>
      </c>
      <c r="M155" s="271" t="s">
        <v>477</v>
      </c>
      <c r="N155" s="143"/>
      <c r="O155" s="103">
        <f>'[7]DPRD KAB 01'!O155+'[7]DPRD KAB 02'!O155+'[7]DPRD KAB 03'!O155+'[7]DPRD KAB 04'!O155+'[7]DPRD KAB 05'!O155+'[7]DPRD KAB 06'!O155+'[7]DPRD KAB 07'!O155+'[7]DPRD KAB 08'!O155+'[7]DPRD KAB 09'!O155+'[7]DPRD KAB 10'!O155+'[7]DPRD KAB 11'!O155+'[7]DPRD KAB 12'!O155+'[7]DPRD KAB 13'!O155+'[7]DPRD KAB 14'!O155+'[7]DPRD KAB 15'!O155+'[7]DPRD KAB 16'!O155+'[7]DPRD KAB 17'!O155+'[7]DPRD KAB 18'!O155+'[7]DPRD KAB 19'!O155+'[7]DPRD KAB 20'!O155</f>
        <v>3</v>
      </c>
    </row>
    <row r="156" spans="2:15" ht="15.75" x14ac:dyDescent="0.25">
      <c r="B156" s="147"/>
      <c r="C156" s="145">
        <v>4</v>
      </c>
      <c r="D156" s="271" t="s">
        <v>478</v>
      </c>
      <c r="E156" s="143"/>
      <c r="F156" s="103">
        <f>'[7]DPRD KAB 01'!F156+'[7]DPRD KAB 02'!F156+'[7]DPRD KAB 03'!F156+'[7]DPRD KAB 04'!F156+'[7]DPRD KAB 05'!F156+'[7]DPRD KAB 06'!F156+'[7]DPRD KAB 07'!F156+'[7]DPRD KAB 08'!F156+'[7]DPRD KAB 09'!F156+'[7]DPRD KAB 10'!F156+'[7]DPRD KAB 11'!F156+'[7]DPRD KAB 12'!F156+'[7]DPRD KAB 13'!F156+'[7]DPRD KAB 14'!F156+'[7]DPRD KAB 15'!F156+'[7]DPRD KAB 16'!F156+'[7]DPRD KAB 17'!F156+'[7]DPRD KAB 18'!F156+'[7]DPRD KAB 19'!F156+'[7]DPRD KAB 20'!F156</f>
        <v>7</v>
      </c>
      <c r="K156" s="147"/>
      <c r="L156" s="145">
        <v>4</v>
      </c>
      <c r="M156" s="271" t="s">
        <v>479</v>
      </c>
      <c r="N156" s="143"/>
      <c r="O156" s="103">
        <f>'[7]DPRD KAB 01'!O156+'[7]DPRD KAB 02'!O156+'[7]DPRD KAB 03'!O156+'[7]DPRD KAB 04'!O156+'[7]DPRD KAB 05'!O156+'[7]DPRD KAB 06'!O156+'[7]DPRD KAB 07'!O156+'[7]DPRD KAB 08'!O156+'[7]DPRD KAB 09'!O156+'[7]DPRD KAB 10'!O156+'[7]DPRD KAB 11'!O156+'[7]DPRD KAB 12'!O156+'[7]DPRD KAB 13'!O156+'[7]DPRD KAB 14'!O156+'[7]DPRD KAB 15'!O156+'[7]DPRD KAB 16'!O156+'[7]DPRD KAB 17'!O156+'[7]DPRD KAB 18'!O156+'[7]DPRD KAB 19'!O156+'[7]DPRD KAB 20'!O156</f>
        <v>1</v>
      </c>
    </row>
    <row r="157" spans="2:15" ht="15" customHeight="1" x14ac:dyDescent="0.25">
      <c r="B157" s="147"/>
      <c r="C157" s="145"/>
      <c r="D157" s="146"/>
      <c r="E157" s="143"/>
      <c r="F157" s="103">
        <f>'[7]DPRD KAB 01'!F157+'[7]DPRD KAB 02'!F157+'[7]DPRD KAB 03'!F157+'[7]DPRD KAB 04'!F157+'[7]DPRD KAB 05'!F157+'[7]DPRD KAB 06'!F157+'[7]DPRD KAB 07'!F157+'[7]DPRD KAB 08'!F157+'[7]DPRD KAB 09'!F157+'[7]DPRD KAB 10'!F157+'[7]DPRD KAB 11'!F157+'[7]DPRD KAB 12'!F157+'[7]DPRD KAB 13'!F157+'[7]DPRD KAB 14'!F157+'[7]DPRD KAB 15'!F157+'[7]DPRD KAB 16'!F157+'[7]DPRD KAB 17'!F157+'[7]DPRD KAB 18'!F157+'[7]DPRD KAB 19'!F157+'[7]DPRD KAB 20'!F157</f>
        <v>0</v>
      </c>
      <c r="K157" s="147"/>
      <c r="L157" s="145">
        <v>5</v>
      </c>
      <c r="M157" s="271" t="s">
        <v>480</v>
      </c>
      <c r="N157" s="143"/>
      <c r="O157" s="103">
        <f>'[7]DPRD KAB 01'!O157+'[7]DPRD KAB 02'!O157+'[7]DPRD KAB 03'!O157+'[7]DPRD KAB 04'!O157+'[7]DPRD KAB 05'!O157+'[7]DPRD KAB 06'!O157+'[7]DPRD KAB 07'!O157+'[7]DPRD KAB 08'!O157+'[7]DPRD KAB 09'!O157+'[7]DPRD KAB 10'!O157+'[7]DPRD KAB 11'!O157+'[7]DPRD KAB 12'!O157+'[7]DPRD KAB 13'!O157+'[7]DPRD KAB 14'!O157+'[7]DPRD KAB 15'!O157+'[7]DPRD KAB 16'!O157+'[7]DPRD KAB 17'!O157+'[7]DPRD KAB 18'!O157+'[7]DPRD KAB 19'!O157+'[7]DPRD KAB 20'!O157</f>
        <v>3</v>
      </c>
    </row>
    <row r="158" spans="2:15" ht="15.75" x14ac:dyDescent="0.25">
      <c r="B158" s="147"/>
      <c r="C158" s="145"/>
      <c r="D158" s="146"/>
      <c r="E158" s="143"/>
      <c r="F158" s="103">
        <f>'[7]DPRD KAB 01'!F158+'[7]DPRD KAB 02'!F158+'[7]DPRD KAB 03'!F158+'[7]DPRD KAB 04'!F158+'[7]DPRD KAB 05'!F158+'[7]DPRD KAB 06'!F158+'[7]DPRD KAB 07'!F158+'[7]DPRD KAB 08'!F158+'[7]DPRD KAB 09'!F158+'[7]DPRD KAB 10'!F158+'[7]DPRD KAB 11'!F158+'[7]DPRD KAB 12'!F158+'[7]DPRD KAB 13'!F158+'[7]DPRD KAB 14'!F158+'[7]DPRD KAB 15'!F158+'[7]DPRD KAB 16'!F158+'[7]DPRD KAB 17'!F158+'[7]DPRD KAB 18'!F158+'[7]DPRD KAB 19'!F158+'[7]DPRD KAB 20'!F158</f>
        <v>0</v>
      </c>
      <c r="K158" s="147"/>
      <c r="L158" s="145">
        <v>6</v>
      </c>
      <c r="M158" s="271" t="s">
        <v>481</v>
      </c>
      <c r="N158" s="143"/>
      <c r="O158" s="103">
        <f>'[7]DPRD KAB 01'!O158+'[7]DPRD KAB 02'!O158+'[7]DPRD KAB 03'!O158+'[7]DPRD KAB 04'!O158+'[7]DPRD KAB 05'!O158+'[7]DPRD KAB 06'!O158+'[7]DPRD KAB 07'!O158+'[7]DPRD KAB 08'!O158+'[7]DPRD KAB 09'!O158+'[7]DPRD KAB 10'!O158+'[7]DPRD KAB 11'!O158+'[7]DPRD KAB 12'!O158+'[7]DPRD KAB 13'!O158+'[7]DPRD KAB 14'!O158+'[7]DPRD KAB 15'!O158+'[7]DPRD KAB 16'!O158+'[7]DPRD KAB 17'!O158+'[7]DPRD KAB 18'!O158+'[7]DPRD KAB 19'!O158+'[7]DPRD KAB 20'!O158</f>
        <v>1</v>
      </c>
    </row>
    <row r="159" spans="2:15" ht="15" customHeight="1" x14ac:dyDescent="0.25">
      <c r="B159" s="147"/>
      <c r="C159" s="145"/>
      <c r="D159" s="146"/>
      <c r="E159" s="143"/>
      <c r="F159" s="103">
        <f>'[7]DPRD KAB 01'!F159+'[7]DPRD KAB 02'!F159+'[7]DPRD KAB 03'!F159+'[7]DPRD KAB 04'!F159+'[7]DPRD KAB 05'!F159+'[7]DPRD KAB 06'!F159+'[7]DPRD KAB 07'!F159+'[7]DPRD KAB 08'!F159+'[7]DPRD KAB 09'!F159+'[7]DPRD KAB 10'!F159+'[7]DPRD KAB 11'!F159+'[7]DPRD KAB 12'!F159+'[7]DPRD KAB 13'!F159+'[7]DPRD KAB 14'!F159+'[7]DPRD KAB 15'!F159+'[7]DPRD KAB 16'!F159+'[7]DPRD KAB 17'!F159+'[7]DPRD KAB 18'!F159+'[7]DPRD KAB 19'!F159+'[7]DPRD KAB 20'!F159</f>
        <v>0</v>
      </c>
      <c r="K159" s="147"/>
      <c r="L159" s="145">
        <v>7</v>
      </c>
      <c r="M159" s="271" t="s">
        <v>482</v>
      </c>
      <c r="N159" s="143"/>
      <c r="O159" s="103">
        <f>'[7]DPRD KAB 01'!O159+'[7]DPRD KAB 02'!O159+'[7]DPRD KAB 03'!O159+'[7]DPRD KAB 04'!O159+'[7]DPRD KAB 05'!O159+'[7]DPRD KAB 06'!O159+'[7]DPRD KAB 07'!O159+'[7]DPRD KAB 08'!O159+'[7]DPRD KAB 09'!O159+'[7]DPRD KAB 10'!O159+'[7]DPRD KAB 11'!O159+'[7]DPRD KAB 12'!O159+'[7]DPRD KAB 13'!O159+'[7]DPRD KAB 14'!O159+'[7]DPRD KAB 15'!O159+'[7]DPRD KAB 16'!O159+'[7]DPRD KAB 17'!O159+'[7]DPRD KAB 18'!O159+'[7]DPRD KAB 19'!O159+'[7]DPRD KAB 20'!O159</f>
        <v>0</v>
      </c>
    </row>
    <row r="160" spans="2:15" ht="15" customHeight="1" x14ac:dyDescent="0.25">
      <c r="B160" s="147"/>
      <c r="C160" s="145"/>
      <c r="D160" s="146"/>
      <c r="E160" s="143"/>
      <c r="F160" s="103">
        <f>'[7]DPRD KAB 01'!F160+'[7]DPRD KAB 02'!F160+'[7]DPRD KAB 03'!F160+'[7]DPRD KAB 04'!F160+'[7]DPRD KAB 05'!F160+'[7]DPRD KAB 06'!F160+'[7]DPRD KAB 07'!F160+'[7]DPRD KAB 08'!F160+'[7]DPRD KAB 09'!F160+'[7]DPRD KAB 10'!F160+'[7]DPRD KAB 11'!F160+'[7]DPRD KAB 12'!F160+'[7]DPRD KAB 13'!F160+'[7]DPRD KAB 14'!F160+'[7]DPRD KAB 15'!F160+'[7]DPRD KAB 16'!F160+'[7]DPRD KAB 17'!F160+'[7]DPRD KAB 18'!F160+'[7]DPRD KAB 19'!F160+'[7]DPRD KAB 20'!F160</f>
        <v>0</v>
      </c>
      <c r="K160" s="147"/>
      <c r="L160" s="145">
        <v>8</v>
      </c>
      <c r="M160" s="271" t="s">
        <v>483</v>
      </c>
      <c r="N160" s="143"/>
      <c r="O160" s="103">
        <f>'[7]DPRD KAB 01'!O160+'[7]DPRD KAB 02'!O160+'[7]DPRD KAB 03'!O160+'[7]DPRD KAB 04'!O160+'[7]DPRD KAB 05'!O160+'[7]DPRD KAB 06'!O160+'[7]DPRD KAB 07'!O160+'[7]DPRD KAB 08'!O160+'[7]DPRD KAB 09'!O160+'[7]DPRD KAB 10'!O160+'[7]DPRD KAB 11'!O160+'[7]DPRD KAB 12'!O160+'[7]DPRD KAB 13'!O160+'[7]DPRD KAB 14'!O160+'[7]DPRD KAB 15'!O160+'[7]DPRD KAB 16'!O160+'[7]DPRD KAB 17'!O160+'[7]DPRD KAB 18'!O160+'[7]DPRD KAB 19'!O160+'[7]DPRD KAB 20'!O160</f>
        <v>0</v>
      </c>
    </row>
    <row r="161" spans="2:15" ht="15.75" x14ac:dyDescent="0.25">
      <c r="B161" s="147"/>
      <c r="C161" s="145"/>
      <c r="D161" s="146"/>
      <c r="E161" s="143"/>
      <c r="F161" s="103">
        <f>'[7]DPRD KAB 01'!F161+'[7]DPRD KAB 02'!F161+'[7]DPRD KAB 03'!F161+'[7]DPRD KAB 04'!F161+'[7]DPRD KAB 05'!F161+'[7]DPRD KAB 06'!F161+'[7]DPRD KAB 07'!F161+'[7]DPRD KAB 08'!F161+'[7]DPRD KAB 09'!F161+'[7]DPRD KAB 10'!F161+'[7]DPRD KAB 11'!F161+'[7]DPRD KAB 12'!F161+'[7]DPRD KAB 13'!F161+'[7]DPRD KAB 14'!F161+'[7]DPRD KAB 15'!F161+'[7]DPRD KAB 16'!F161+'[7]DPRD KAB 17'!F161+'[7]DPRD KAB 18'!F161+'[7]DPRD KAB 19'!F161+'[7]DPRD KAB 20'!F161</f>
        <v>0</v>
      </c>
      <c r="K161" s="147"/>
      <c r="L161" s="145">
        <v>9</v>
      </c>
      <c r="M161" s="271" t="s">
        <v>484</v>
      </c>
      <c r="N161" s="143"/>
      <c r="O161" s="103">
        <f>'[7]DPRD KAB 01'!O161+'[7]DPRD KAB 02'!O161+'[7]DPRD KAB 03'!O161+'[7]DPRD KAB 04'!O161+'[7]DPRD KAB 05'!O161+'[7]DPRD KAB 06'!O161+'[7]DPRD KAB 07'!O161+'[7]DPRD KAB 08'!O161+'[7]DPRD KAB 09'!O161+'[7]DPRD KAB 10'!O161+'[7]DPRD KAB 11'!O161+'[7]DPRD KAB 12'!O161+'[7]DPRD KAB 13'!O161+'[7]DPRD KAB 14'!O161+'[7]DPRD KAB 15'!O161+'[7]DPRD KAB 16'!O161+'[7]DPRD KAB 17'!O161+'[7]DPRD KAB 18'!O161+'[7]DPRD KAB 19'!O161+'[7]DPRD KAB 20'!O161</f>
        <v>0</v>
      </c>
    </row>
    <row r="162" spans="2:15" ht="15.75" x14ac:dyDescent="0.25">
      <c r="B162" s="148"/>
      <c r="C162" s="145"/>
      <c r="D162" s="146"/>
      <c r="E162" s="143"/>
      <c r="F162" s="103">
        <f>'[7]DPRD KAB 01'!F162+'[7]DPRD KAB 02'!F162+'[7]DPRD KAB 03'!F162+'[7]DPRD KAB 04'!F162+'[7]DPRD KAB 05'!F162+'[7]DPRD KAB 06'!F162+'[7]DPRD KAB 07'!F162+'[7]DPRD KAB 08'!F162+'[7]DPRD KAB 09'!F162+'[7]DPRD KAB 10'!F162+'[7]DPRD KAB 11'!F162+'[7]DPRD KAB 12'!F162+'[7]DPRD KAB 13'!F162+'[7]DPRD KAB 14'!F162+'[7]DPRD KAB 15'!F162+'[7]DPRD KAB 16'!F162+'[7]DPRD KAB 17'!F162+'[7]DPRD KAB 18'!F162+'[7]DPRD KAB 19'!F162+'[7]DPRD KAB 20'!F162</f>
        <v>0</v>
      </c>
      <c r="K162" s="148"/>
      <c r="L162" s="145"/>
      <c r="M162" s="146"/>
      <c r="N162" s="143"/>
      <c r="O162" s="103">
        <f>'[7]DPRD KAB 01'!O162+'[7]DPRD KAB 02'!O162+'[7]DPRD KAB 03'!O162+'[7]DPRD KAB 04'!O162+'[7]DPRD KAB 05'!O162+'[7]DPRD KAB 06'!O162+'[7]DPRD KAB 07'!O162+'[7]DPRD KAB 08'!O162+'[7]DPRD KAB 09'!O162+'[7]DPRD KAB 10'!O162+'[7]DPRD KAB 11'!O162+'[7]DPRD KAB 12'!O162+'[7]DPRD KAB 13'!O162+'[7]DPRD KAB 14'!O162+'[7]DPRD KAB 15'!O162+'[7]DPRD KAB 16'!O162+'[7]DPRD KAB 17'!O162+'[7]DPRD KAB 18'!O162+'[7]DPRD KAB 19'!O162+'[7]DPRD KAB 20'!O162</f>
        <v>0</v>
      </c>
    </row>
    <row r="163" spans="2:15" x14ac:dyDescent="0.25">
      <c r="B163" s="149" t="s">
        <v>51</v>
      </c>
      <c r="C163" s="150" t="s">
        <v>86</v>
      </c>
      <c r="D163" s="151"/>
      <c r="E163" s="152"/>
      <c r="F163" s="153">
        <f>SUM(F152:F162)</f>
        <v>95</v>
      </c>
      <c r="K163" s="149" t="s">
        <v>51</v>
      </c>
      <c r="L163" s="150" t="s">
        <v>86</v>
      </c>
      <c r="M163" s="151"/>
      <c r="N163" s="152"/>
      <c r="O163" s="153">
        <f>SUM(O152:O162)</f>
        <v>27</v>
      </c>
    </row>
    <row r="164" spans="2:15" ht="15.75" thickBot="1" x14ac:dyDescent="0.3">
      <c r="B164" s="154"/>
      <c r="C164" s="155"/>
      <c r="D164" s="156"/>
      <c r="E164" s="157"/>
      <c r="F164" s="158" t="e">
        <f ca="1">terbilang(F163)</f>
        <v>#NAME?</v>
      </c>
      <c r="K164" s="154"/>
      <c r="L164" s="155"/>
      <c r="M164" s="156"/>
      <c r="N164" s="157"/>
      <c r="O164" s="158" t="e">
        <f ca="1">terbilang(O163)</f>
        <v>#NAME?</v>
      </c>
    </row>
    <row r="165" spans="2:15" ht="15.75" thickBot="1" x14ac:dyDescent="0.3"/>
    <row r="166" spans="2:15" x14ac:dyDescent="0.25">
      <c r="B166" s="129" t="s">
        <v>60</v>
      </c>
      <c r="C166" s="130"/>
      <c r="D166" s="131"/>
      <c r="E166" s="132"/>
      <c r="F166" s="133" t="s">
        <v>61</v>
      </c>
      <c r="G166" s="128"/>
      <c r="K166" s="129" t="s">
        <v>60</v>
      </c>
      <c r="L166" s="130"/>
      <c r="M166" s="131"/>
      <c r="N166" s="132"/>
      <c r="O166" s="133" t="s">
        <v>61</v>
      </c>
    </row>
    <row r="167" spans="2:15" x14ac:dyDescent="0.25">
      <c r="B167" s="135" t="s">
        <v>18</v>
      </c>
      <c r="C167" s="136"/>
      <c r="D167" s="137"/>
      <c r="E167" s="138"/>
      <c r="F167" s="139" t="s">
        <v>19</v>
      </c>
      <c r="G167" s="134"/>
      <c r="K167" s="135" t="s">
        <v>18</v>
      </c>
      <c r="L167" s="136"/>
      <c r="M167" s="137"/>
      <c r="N167" s="138"/>
      <c r="O167" s="139" t="s">
        <v>19</v>
      </c>
    </row>
    <row r="168" spans="2:15" ht="15.75" x14ac:dyDescent="0.25">
      <c r="B168" s="140" t="s">
        <v>62</v>
      </c>
      <c r="C168" s="186" t="s">
        <v>226</v>
      </c>
      <c r="D168" s="142"/>
      <c r="E168" s="143"/>
      <c r="F168" s="103">
        <f>'[7]DPRD KAB 01'!F168+'[7]DPRD KAB 02'!F168+'[7]DPRD KAB 03'!F168+'[7]DPRD KAB 04'!F168+'[7]DPRD KAB 05'!F168+'[7]DPRD KAB 06'!F168+'[7]DPRD KAB 07'!F168+'[7]DPRD KAB 08'!F168+'[7]DPRD KAB 09'!F168+'[7]DPRD KAB 10'!F168+'[7]DPRD KAB 11'!F168+'[7]DPRD KAB 12'!F168+'[7]DPRD KAB 13'!F168+'[7]DPRD KAB 14'!F168+'[7]DPRD KAB 15'!F168+'[7]DPRD KAB 16'!F168+'[7]DPRD KAB 17'!F168+'[7]DPRD KAB 18'!F168+'[7]DPRD KAB 19'!F168+'[7]DPRD KAB 20'!F168</f>
        <v>12</v>
      </c>
      <c r="K168" s="140" t="s">
        <v>62</v>
      </c>
      <c r="L168" s="141" t="s">
        <v>227</v>
      </c>
      <c r="M168" s="142"/>
      <c r="N168" s="143"/>
      <c r="O168" s="103">
        <f>'[7]DPRD KAB 01'!O168+'[7]DPRD KAB 02'!O168+'[7]DPRD KAB 03'!O168+'[7]DPRD KAB 04'!O168+'[7]DPRD KAB 05'!O168+'[7]DPRD KAB 06'!O168+'[7]DPRD KAB 07'!O168+'[7]DPRD KAB 08'!O168+'[7]DPRD KAB 09'!O168+'[7]DPRD KAB 10'!O168+'[7]DPRD KAB 11'!O168+'[7]DPRD KAB 12'!O168+'[7]DPRD KAB 13'!O168+'[7]DPRD KAB 14'!O168+'[7]DPRD KAB 15'!O168+'[7]DPRD KAB 16'!O168+'[7]DPRD KAB 17'!O168+'[7]DPRD KAB 18'!O168+'[7]DPRD KAB 19'!O168+'[7]DPRD KAB 20'!O168</f>
        <v>10</v>
      </c>
    </row>
    <row r="169" spans="2:15" ht="20.25" customHeight="1" x14ac:dyDescent="0.25">
      <c r="B169" s="144" t="s">
        <v>65</v>
      </c>
      <c r="C169" s="145">
        <v>1</v>
      </c>
      <c r="D169" s="271" t="s">
        <v>485</v>
      </c>
      <c r="E169" s="143"/>
      <c r="F169" s="103">
        <f>'[7]DPRD KAB 01'!F169+'[7]DPRD KAB 02'!F169+'[7]DPRD KAB 03'!F169+'[7]DPRD KAB 04'!F169+'[7]DPRD KAB 05'!F169+'[7]DPRD KAB 06'!F169+'[7]DPRD KAB 07'!F169+'[7]DPRD KAB 08'!F169+'[7]DPRD KAB 09'!F169+'[7]DPRD KAB 10'!F169+'[7]DPRD KAB 11'!F169+'[7]DPRD KAB 12'!F169+'[7]DPRD KAB 13'!F169+'[7]DPRD KAB 14'!F169+'[7]DPRD KAB 15'!F169+'[7]DPRD KAB 16'!F169+'[7]DPRD KAB 17'!F169+'[7]DPRD KAB 18'!F169+'[7]DPRD KAB 19'!F169+'[7]DPRD KAB 20'!F169</f>
        <v>53</v>
      </c>
      <c r="K169" s="144" t="s">
        <v>65</v>
      </c>
      <c r="L169" s="145">
        <v>1</v>
      </c>
      <c r="M169" s="271" t="s">
        <v>486</v>
      </c>
      <c r="N169" s="143"/>
      <c r="O169" s="103">
        <f>'[7]DPRD KAB 01'!O169+'[7]DPRD KAB 02'!O169+'[7]DPRD KAB 03'!O169+'[7]DPRD KAB 04'!O169+'[7]DPRD KAB 05'!O169+'[7]DPRD KAB 06'!O169+'[7]DPRD KAB 07'!O169+'[7]DPRD KAB 08'!O169+'[7]DPRD KAB 09'!O169+'[7]DPRD KAB 10'!O169+'[7]DPRD KAB 11'!O169+'[7]DPRD KAB 12'!O169+'[7]DPRD KAB 13'!O169+'[7]DPRD KAB 14'!O169+'[7]DPRD KAB 15'!O169+'[7]DPRD KAB 16'!O169+'[7]DPRD KAB 17'!O169+'[7]DPRD KAB 18'!O169+'[7]DPRD KAB 19'!O169+'[7]DPRD KAB 20'!O169</f>
        <v>16</v>
      </c>
    </row>
    <row r="170" spans="2:15" ht="15.75" x14ac:dyDescent="0.25">
      <c r="B170" s="147"/>
      <c r="C170" s="145">
        <v>2</v>
      </c>
      <c r="D170" s="271" t="s">
        <v>487</v>
      </c>
      <c r="E170" s="143"/>
      <c r="F170" s="103">
        <f>'[7]DPRD KAB 01'!F170+'[7]DPRD KAB 02'!F170+'[7]DPRD KAB 03'!F170+'[7]DPRD KAB 04'!F170+'[7]DPRD KAB 05'!F170+'[7]DPRD KAB 06'!F170+'[7]DPRD KAB 07'!F170+'[7]DPRD KAB 08'!F170+'[7]DPRD KAB 09'!F170+'[7]DPRD KAB 10'!F170+'[7]DPRD KAB 11'!F170+'[7]DPRD KAB 12'!F170+'[7]DPRD KAB 13'!F170+'[7]DPRD KAB 14'!F170+'[7]DPRD KAB 15'!F170+'[7]DPRD KAB 16'!F170+'[7]DPRD KAB 17'!F170+'[7]DPRD KAB 18'!F170+'[7]DPRD KAB 19'!F170+'[7]DPRD KAB 20'!F170</f>
        <v>6</v>
      </c>
      <c r="K170" s="147"/>
      <c r="L170" s="145">
        <v>2</v>
      </c>
      <c r="M170" s="271" t="s">
        <v>488</v>
      </c>
      <c r="N170" s="143"/>
      <c r="O170" s="103">
        <f>'[7]DPRD KAB 01'!O170+'[7]DPRD KAB 02'!O170+'[7]DPRD KAB 03'!O170+'[7]DPRD KAB 04'!O170+'[7]DPRD KAB 05'!O170+'[7]DPRD KAB 06'!O170+'[7]DPRD KAB 07'!O170+'[7]DPRD KAB 08'!O170+'[7]DPRD KAB 09'!O170+'[7]DPRD KAB 10'!O170+'[7]DPRD KAB 11'!O170+'[7]DPRD KAB 12'!O170+'[7]DPRD KAB 13'!O170+'[7]DPRD KAB 14'!O170+'[7]DPRD KAB 15'!O170+'[7]DPRD KAB 16'!O170+'[7]DPRD KAB 17'!O170+'[7]DPRD KAB 18'!O170+'[7]DPRD KAB 19'!O170+'[7]DPRD KAB 20'!O170</f>
        <v>3</v>
      </c>
    </row>
    <row r="171" spans="2:15" ht="15" customHeight="1" x14ac:dyDescent="0.25">
      <c r="B171" s="147"/>
      <c r="C171" s="145">
        <v>3</v>
      </c>
      <c r="D171" s="271" t="s">
        <v>489</v>
      </c>
      <c r="E171" s="143"/>
      <c r="F171" s="103">
        <f>'[7]DPRD KAB 01'!F171+'[7]DPRD KAB 02'!F171+'[7]DPRD KAB 03'!F171+'[7]DPRD KAB 04'!F171+'[7]DPRD KAB 05'!F171+'[7]DPRD KAB 06'!F171+'[7]DPRD KAB 07'!F171+'[7]DPRD KAB 08'!F171+'[7]DPRD KAB 09'!F171+'[7]DPRD KAB 10'!F171+'[7]DPRD KAB 11'!F171+'[7]DPRD KAB 12'!F171+'[7]DPRD KAB 13'!F171+'[7]DPRD KAB 14'!F171+'[7]DPRD KAB 15'!F171+'[7]DPRD KAB 16'!F171+'[7]DPRD KAB 17'!F171+'[7]DPRD KAB 18'!F171+'[7]DPRD KAB 19'!F171+'[7]DPRD KAB 20'!F171</f>
        <v>1</v>
      </c>
      <c r="K171" s="147"/>
      <c r="L171" s="145">
        <v>3</v>
      </c>
      <c r="M171" s="271" t="s">
        <v>490</v>
      </c>
      <c r="N171" s="143"/>
      <c r="O171" s="103">
        <f>'[7]DPRD KAB 01'!O171+'[7]DPRD KAB 02'!O171+'[7]DPRD KAB 03'!O171+'[7]DPRD KAB 04'!O171+'[7]DPRD KAB 05'!O171+'[7]DPRD KAB 06'!O171+'[7]DPRD KAB 07'!O171+'[7]DPRD KAB 08'!O171+'[7]DPRD KAB 09'!O171+'[7]DPRD KAB 10'!O171+'[7]DPRD KAB 11'!O171+'[7]DPRD KAB 12'!O171+'[7]DPRD KAB 13'!O171+'[7]DPRD KAB 14'!O171+'[7]DPRD KAB 15'!O171+'[7]DPRD KAB 16'!O171+'[7]DPRD KAB 17'!O171+'[7]DPRD KAB 18'!O171+'[7]DPRD KAB 19'!O171+'[7]DPRD KAB 20'!O171</f>
        <v>2</v>
      </c>
    </row>
    <row r="172" spans="2:15" ht="15" customHeight="1" x14ac:dyDescent="0.25">
      <c r="B172" s="147"/>
      <c r="C172" s="145">
        <v>4</v>
      </c>
      <c r="D172" s="271" t="s">
        <v>491</v>
      </c>
      <c r="E172" s="143"/>
      <c r="F172" s="103">
        <f>'[7]DPRD KAB 01'!F172+'[7]DPRD KAB 02'!F172+'[7]DPRD KAB 03'!F172+'[7]DPRD KAB 04'!F172+'[7]DPRD KAB 05'!F172+'[7]DPRD KAB 06'!F172+'[7]DPRD KAB 07'!F172+'[7]DPRD KAB 08'!F172+'[7]DPRD KAB 09'!F172+'[7]DPRD KAB 10'!F172+'[7]DPRD KAB 11'!F172+'[7]DPRD KAB 12'!F172+'[7]DPRD KAB 13'!F172+'[7]DPRD KAB 14'!F172+'[7]DPRD KAB 15'!F172+'[7]DPRD KAB 16'!F172+'[7]DPRD KAB 17'!F172+'[7]DPRD KAB 18'!F172+'[7]DPRD KAB 19'!F172+'[7]DPRD KAB 20'!F172</f>
        <v>3</v>
      </c>
      <c r="K172" s="147"/>
      <c r="L172" s="145">
        <v>4</v>
      </c>
      <c r="M172" s="271" t="s">
        <v>492</v>
      </c>
      <c r="N172" s="143"/>
      <c r="O172" s="103">
        <f>'[7]DPRD KAB 01'!O172+'[7]DPRD KAB 02'!O172+'[7]DPRD KAB 03'!O172+'[7]DPRD KAB 04'!O172+'[7]DPRD KAB 05'!O172+'[7]DPRD KAB 06'!O172+'[7]DPRD KAB 07'!O172+'[7]DPRD KAB 08'!O172+'[7]DPRD KAB 09'!O172+'[7]DPRD KAB 10'!O172+'[7]DPRD KAB 11'!O172+'[7]DPRD KAB 12'!O172+'[7]DPRD KAB 13'!O172+'[7]DPRD KAB 14'!O172+'[7]DPRD KAB 15'!O172+'[7]DPRD KAB 16'!O172+'[7]DPRD KAB 17'!O172+'[7]DPRD KAB 18'!O172+'[7]DPRD KAB 19'!O172+'[7]DPRD KAB 20'!O172</f>
        <v>3</v>
      </c>
    </row>
    <row r="173" spans="2:15" ht="15" customHeight="1" x14ac:dyDescent="0.25">
      <c r="B173" s="147"/>
      <c r="C173" s="145">
        <v>5</v>
      </c>
      <c r="D173" s="271" t="s">
        <v>493</v>
      </c>
      <c r="E173" s="143"/>
      <c r="F173" s="103">
        <f>'[7]DPRD KAB 01'!F173+'[7]DPRD KAB 02'!F173+'[7]DPRD KAB 03'!F173+'[7]DPRD KAB 04'!F173+'[7]DPRD KAB 05'!F173+'[7]DPRD KAB 06'!F173+'[7]DPRD KAB 07'!F173+'[7]DPRD KAB 08'!F173+'[7]DPRD KAB 09'!F173+'[7]DPRD KAB 10'!F173+'[7]DPRD KAB 11'!F173+'[7]DPRD KAB 12'!F173+'[7]DPRD KAB 13'!F173+'[7]DPRD KAB 14'!F173+'[7]DPRD KAB 15'!F173+'[7]DPRD KAB 16'!F173+'[7]DPRD KAB 17'!F173+'[7]DPRD KAB 18'!F173+'[7]DPRD KAB 19'!F173+'[7]DPRD KAB 20'!F173</f>
        <v>2</v>
      </c>
      <c r="K173" s="147"/>
      <c r="L173" s="145">
        <v>5</v>
      </c>
      <c r="M173" s="271" t="s">
        <v>494</v>
      </c>
      <c r="N173" s="143"/>
      <c r="O173" s="103">
        <f>'[7]DPRD KAB 01'!O173+'[7]DPRD KAB 02'!O173+'[7]DPRD KAB 03'!O173+'[7]DPRD KAB 04'!O173+'[7]DPRD KAB 05'!O173+'[7]DPRD KAB 06'!O173+'[7]DPRD KAB 07'!O173+'[7]DPRD KAB 08'!O173+'[7]DPRD KAB 09'!O173+'[7]DPRD KAB 10'!O173+'[7]DPRD KAB 11'!O173+'[7]DPRD KAB 12'!O173+'[7]DPRD KAB 13'!O173+'[7]DPRD KAB 14'!O173+'[7]DPRD KAB 15'!O173+'[7]DPRD KAB 16'!O173+'[7]DPRD KAB 17'!O173+'[7]DPRD KAB 18'!O173+'[7]DPRD KAB 19'!O173+'[7]DPRD KAB 20'!O173</f>
        <v>1</v>
      </c>
    </row>
    <row r="174" spans="2:15" ht="15" customHeight="1" x14ac:dyDescent="0.25">
      <c r="B174" s="147"/>
      <c r="C174" s="145">
        <v>6</v>
      </c>
      <c r="D174" s="271" t="s">
        <v>495</v>
      </c>
      <c r="E174" s="143"/>
      <c r="F174" s="103">
        <f>'[7]DPRD KAB 01'!F174+'[7]DPRD KAB 02'!F174+'[7]DPRD KAB 03'!F174+'[7]DPRD KAB 04'!F174+'[7]DPRD KAB 05'!F174+'[7]DPRD KAB 06'!F174+'[7]DPRD KAB 07'!F174+'[7]DPRD KAB 08'!F174+'[7]DPRD KAB 09'!F174+'[7]DPRD KAB 10'!F174+'[7]DPRD KAB 11'!F174+'[7]DPRD KAB 12'!F174+'[7]DPRD KAB 13'!F174+'[7]DPRD KAB 14'!F174+'[7]DPRD KAB 15'!F174+'[7]DPRD KAB 16'!F174+'[7]DPRD KAB 17'!F174+'[7]DPRD KAB 18'!F174+'[7]DPRD KAB 19'!F174+'[7]DPRD KAB 20'!F174</f>
        <v>0</v>
      </c>
      <c r="K174" s="147"/>
      <c r="L174" s="145">
        <v>6</v>
      </c>
      <c r="M174" s="271" t="s">
        <v>496</v>
      </c>
      <c r="N174" s="143"/>
      <c r="O174" s="103">
        <f>'[7]DPRD KAB 01'!O174+'[7]DPRD KAB 02'!O174+'[7]DPRD KAB 03'!O174+'[7]DPRD KAB 04'!O174+'[7]DPRD KAB 05'!O174+'[7]DPRD KAB 06'!O174+'[7]DPRD KAB 07'!O174+'[7]DPRD KAB 08'!O174+'[7]DPRD KAB 09'!O174+'[7]DPRD KAB 10'!O174+'[7]DPRD KAB 11'!O174+'[7]DPRD KAB 12'!O174+'[7]DPRD KAB 13'!O174+'[7]DPRD KAB 14'!O174+'[7]DPRD KAB 15'!O174+'[7]DPRD KAB 16'!O174+'[7]DPRD KAB 17'!O174+'[7]DPRD KAB 18'!O174+'[7]DPRD KAB 19'!O174+'[7]DPRD KAB 20'!O174</f>
        <v>11</v>
      </c>
    </row>
    <row r="175" spans="2:15" ht="15" customHeight="1" x14ac:dyDescent="0.25">
      <c r="B175" s="147"/>
      <c r="C175" s="145">
        <v>7</v>
      </c>
      <c r="D175" s="271" t="s">
        <v>497</v>
      </c>
      <c r="E175" s="143"/>
      <c r="F175" s="103">
        <f>'[7]DPRD KAB 01'!F175+'[7]DPRD KAB 02'!F175+'[7]DPRD KAB 03'!F175+'[7]DPRD KAB 04'!F175+'[7]DPRD KAB 05'!F175+'[7]DPRD KAB 06'!F175+'[7]DPRD KAB 07'!F175+'[7]DPRD KAB 08'!F175+'[7]DPRD KAB 09'!F175+'[7]DPRD KAB 10'!F175+'[7]DPRD KAB 11'!F175+'[7]DPRD KAB 12'!F175+'[7]DPRD KAB 13'!F175+'[7]DPRD KAB 14'!F175+'[7]DPRD KAB 15'!F175+'[7]DPRD KAB 16'!F175+'[7]DPRD KAB 17'!F175+'[7]DPRD KAB 18'!F175+'[7]DPRD KAB 19'!F175+'[7]DPRD KAB 20'!F175</f>
        <v>0</v>
      </c>
      <c r="K175" s="147"/>
      <c r="L175" s="145">
        <v>7</v>
      </c>
      <c r="M175" s="146"/>
      <c r="N175" s="143"/>
      <c r="O175" s="103">
        <f>'[7]DPRD KAB 01'!O175+'[7]DPRD KAB 02'!O175+'[7]DPRD KAB 03'!O175+'[7]DPRD KAB 04'!O175+'[7]DPRD KAB 05'!O175+'[7]DPRD KAB 06'!O175+'[7]DPRD KAB 07'!O175+'[7]DPRD KAB 08'!O175+'[7]DPRD KAB 09'!O175+'[7]DPRD KAB 10'!O175+'[7]DPRD KAB 11'!O175+'[7]DPRD KAB 12'!O175+'[7]DPRD KAB 13'!O175+'[7]DPRD KAB 14'!O175+'[7]DPRD KAB 15'!O175+'[7]DPRD KAB 16'!O175+'[7]DPRD KAB 17'!O175+'[7]DPRD KAB 18'!O175+'[7]DPRD KAB 19'!O175+'[7]DPRD KAB 20'!O175</f>
        <v>0</v>
      </c>
    </row>
    <row r="176" spans="2:15" ht="15" customHeight="1" x14ac:dyDescent="0.25">
      <c r="B176" s="147"/>
      <c r="C176" s="145"/>
      <c r="D176" s="146"/>
      <c r="E176" s="143"/>
      <c r="F176" s="103">
        <f>'[7]DPRD KAB 01'!F176+'[7]DPRD KAB 02'!F176+'[7]DPRD KAB 03'!F176+'[7]DPRD KAB 04'!F176+'[7]DPRD KAB 05'!F176+'[7]DPRD KAB 06'!F176+'[7]DPRD KAB 07'!F176+'[7]DPRD KAB 08'!F176+'[7]DPRD KAB 09'!F176+'[7]DPRD KAB 10'!F176+'[7]DPRD KAB 11'!F176+'[7]DPRD KAB 12'!F176+'[7]DPRD KAB 13'!F176+'[7]DPRD KAB 14'!F176+'[7]DPRD KAB 15'!F176+'[7]DPRD KAB 16'!F176+'[7]DPRD KAB 17'!F176+'[7]DPRD KAB 18'!F176+'[7]DPRD KAB 19'!F176+'[7]DPRD KAB 20'!F176</f>
        <v>0</v>
      </c>
      <c r="K176" s="147"/>
      <c r="L176" s="145">
        <v>8</v>
      </c>
      <c r="M176" s="146"/>
      <c r="N176" s="143"/>
      <c r="O176" s="103">
        <f>'[7]DPRD KAB 01'!O176+'[7]DPRD KAB 02'!O176+'[7]DPRD KAB 03'!O176+'[7]DPRD KAB 04'!O176+'[7]DPRD KAB 05'!O176+'[7]DPRD KAB 06'!O176+'[7]DPRD KAB 07'!O176+'[7]DPRD KAB 08'!O176+'[7]DPRD KAB 09'!O176+'[7]DPRD KAB 10'!O176+'[7]DPRD KAB 11'!O176+'[7]DPRD KAB 12'!O176+'[7]DPRD KAB 13'!O176+'[7]DPRD KAB 14'!O176+'[7]DPRD KAB 15'!O176+'[7]DPRD KAB 16'!O176+'[7]DPRD KAB 17'!O176+'[7]DPRD KAB 18'!O176+'[7]DPRD KAB 19'!O176+'[7]DPRD KAB 20'!O176</f>
        <v>0</v>
      </c>
    </row>
    <row r="177" spans="2:16" ht="15.75" x14ac:dyDescent="0.25">
      <c r="B177" s="147"/>
      <c r="C177" s="145"/>
      <c r="D177" s="146"/>
      <c r="E177" s="143"/>
      <c r="F177" s="103">
        <f>'[7]DPRD KAB 01'!F177+'[7]DPRD KAB 02'!F177+'[7]DPRD KAB 03'!F177+'[7]DPRD KAB 04'!F177+'[7]DPRD KAB 05'!F177+'[7]DPRD KAB 06'!F177+'[7]DPRD KAB 07'!F177+'[7]DPRD KAB 08'!F177+'[7]DPRD KAB 09'!F177+'[7]DPRD KAB 10'!F177+'[7]DPRD KAB 11'!F177+'[7]DPRD KAB 12'!F177+'[7]DPRD KAB 13'!F177+'[7]DPRD KAB 14'!F177+'[7]DPRD KAB 15'!F177+'[7]DPRD KAB 16'!F177+'[7]DPRD KAB 17'!F177+'[7]DPRD KAB 18'!F177+'[7]DPRD KAB 19'!F177+'[7]DPRD KAB 20'!F177</f>
        <v>0</v>
      </c>
      <c r="K177" s="147"/>
      <c r="L177" s="145">
        <v>9</v>
      </c>
      <c r="M177" s="146"/>
      <c r="N177" s="143"/>
      <c r="O177" s="103">
        <f>'[7]DPRD KAB 01'!O177+'[7]DPRD KAB 02'!O177+'[7]DPRD KAB 03'!O177+'[7]DPRD KAB 04'!O177+'[7]DPRD KAB 05'!O177+'[7]DPRD KAB 06'!O177+'[7]DPRD KAB 07'!O177+'[7]DPRD KAB 08'!O177+'[7]DPRD KAB 09'!O177+'[7]DPRD KAB 10'!O177+'[7]DPRD KAB 11'!O177+'[7]DPRD KAB 12'!O177+'[7]DPRD KAB 13'!O177+'[7]DPRD KAB 14'!O177+'[7]DPRD KAB 15'!O177+'[7]DPRD KAB 16'!O177+'[7]DPRD KAB 17'!O177+'[7]DPRD KAB 18'!O177+'[7]DPRD KAB 19'!O177+'[7]DPRD KAB 20'!O177</f>
        <v>0</v>
      </c>
    </row>
    <row r="178" spans="2:16" ht="15.75" x14ac:dyDescent="0.25">
      <c r="B178" s="148"/>
      <c r="C178" s="145"/>
      <c r="D178" s="146"/>
      <c r="E178" s="143"/>
      <c r="F178" s="103">
        <f>'[7]DPRD KAB 01'!F178+'[7]DPRD KAB 02'!F178+'[7]DPRD KAB 03'!F178+'[7]DPRD KAB 04'!F178+'[7]DPRD KAB 05'!F178+'[7]DPRD KAB 06'!F178+'[7]DPRD KAB 07'!F178+'[7]DPRD KAB 08'!F178+'[7]DPRD KAB 09'!F178+'[7]DPRD KAB 10'!F178+'[7]DPRD KAB 11'!F178+'[7]DPRD KAB 12'!F178+'[7]DPRD KAB 13'!F178+'[7]DPRD KAB 14'!F178+'[7]DPRD KAB 15'!F178+'[7]DPRD KAB 16'!F178+'[7]DPRD KAB 17'!F178+'[7]DPRD KAB 18'!F178+'[7]DPRD KAB 19'!F178+'[7]DPRD KAB 20'!F178</f>
        <v>0</v>
      </c>
      <c r="K178" s="148"/>
      <c r="L178" s="145">
        <v>10</v>
      </c>
      <c r="M178" s="146"/>
      <c r="N178" s="143"/>
      <c r="O178" s="103">
        <f>'[7]DPRD KAB 01'!O178+'[7]DPRD KAB 02'!O178+'[7]DPRD KAB 03'!O178+'[7]DPRD KAB 04'!O178+'[7]DPRD KAB 05'!O178+'[7]DPRD KAB 06'!O178+'[7]DPRD KAB 07'!O178+'[7]DPRD KAB 08'!O178+'[7]DPRD KAB 09'!O178+'[7]DPRD KAB 10'!O178+'[7]DPRD KAB 11'!O178+'[7]DPRD KAB 12'!O178+'[7]DPRD KAB 13'!O178+'[7]DPRD KAB 14'!O178+'[7]DPRD KAB 15'!O178+'[7]DPRD KAB 16'!O178+'[7]DPRD KAB 17'!O178+'[7]DPRD KAB 18'!O178+'[7]DPRD KAB 19'!O178+'[7]DPRD KAB 20'!O178</f>
        <v>0</v>
      </c>
    </row>
    <row r="179" spans="2:16" x14ac:dyDescent="0.25">
      <c r="B179" s="149" t="s">
        <v>51</v>
      </c>
      <c r="C179" s="150" t="s">
        <v>86</v>
      </c>
      <c r="D179" s="165"/>
      <c r="E179" s="152"/>
      <c r="F179" s="153">
        <f>SUM(F168:F178)</f>
        <v>77</v>
      </c>
      <c r="K179" s="149" t="s">
        <v>51</v>
      </c>
      <c r="L179" s="150" t="s">
        <v>86</v>
      </c>
      <c r="M179" s="151"/>
      <c r="N179" s="152"/>
      <c r="O179" s="153">
        <f>SUM(O168:O178)</f>
        <v>46</v>
      </c>
    </row>
    <row r="180" spans="2:16" ht="15.75" thickBot="1" x14ac:dyDescent="0.3">
      <c r="B180" s="154"/>
      <c r="C180" s="155"/>
      <c r="D180" s="156"/>
      <c r="E180" s="157"/>
      <c r="F180" s="158" t="e">
        <f ca="1">terbilang(F179)</f>
        <v>#NAME?</v>
      </c>
      <c r="K180" s="154"/>
      <c r="L180" s="155"/>
      <c r="M180" s="156"/>
      <c r="N180" s="157"/>
      <c r="O180" s="158" t="e">
        <f ca="1">terbilang(O179)</f>
        <v>#NAME?</v>
      </c>
    </row>
    <row r="182" spans="2:16" ht="15.75" thickBot="1" x14ac:dyDescent="0.3">
      <c r="B182" s="128" t="s">
        <v>48</v>
      </c>
    </row>
    <row r="183" spans="2:16" x14ac:dyDescent="0.25">
      <c r="B183" s="89" t="s">
        <v>14</v>
      </c>
      <c r="C183" s="90"/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124" t="s">
        <v>34</v>
      </c>
    </row>
    <row r="184" spans="2:16" x14ac:dyDescent="0.25">
      <c r="B184" s="93" t="s">
        <v>18</v>
      </c>
      <c r="C184" s="94"/>
      <c r="D184" s="94"/>
      <c r="E184" s="94"/>
      <c r="F184" s="94"/>
      <c r="G184" s="94"/>
      <c r="H184" s="94"/>
      <c r="I184" s="94"/>
      <c r="J184" s="94"/>
      <c r="K184" s="94"/>
      <c r="L184" s="94"/>
      <c r="M184" s="94"/>
      <c r="N184" s="94"/>
      <c r="O184" s="96" t="s">
        <v>19</v>
      </c>
    </row>
    <row r="185" spans="2:16" x14ac:dyDescent="0.25">
      <c r="B185" s="191" t="s">
        <v>49</v>
      </c>
      <c r="C185" s="192" t="s">
        <v>248</v>
      </c>
      <c r="D185" s="192"/>
      <c r="E185" s="192"/>
      <c r="F185" s="192"/>
      <c r="G185" s="193"/>
      <c r="H185" s="193"/>
      <c r="I185" s="193"/>
      <c r="J185" s="193"/>
      <c r="K185" s="193"/>
      <c r="L185" s="193"/>
      <c r="M185" s="193"/>
      <c r="N185" s="193"/>
      <c r="O185" s="153">
        <f>SUM(F51,O51,F67,O67,F83,O83,F99,O99,F115,O115,F131,O131,F147,O147,F163,O163,F179,O179)</f>
        <v>4223</v>
      </c>
    </row>
    <row r="186" spans="2:16" x14ac:dyDescent="0.25">
      <c r="B186" s="191"/>
      <c r="C186" s="192"/>
      <c r="D186" s="192"/>
      <c r="E186" s="192"/>
      <c r="F186" s="192"/>
      <c r="G186" s="194" t="e">
        <f ca="1">terbilang(O185)</f>
        <v>#NAME?</v>
      </c>
      <c r="H186" s="194"/>
      <c r="I186" s="194"/>
      <c r="J186" s="194"/>
      <c r="K186" s="194"/>
      <c r="L186" s="194"/>
      <c r="M186" s="194"/>
      <c r="N186" s="194"/>
      <c r="O186" s="195"/>
    </row>
    <row r="187" spans="2:16" x14ac:dyDescent="0.25">
      <c r="B187" s="191"/>
      <c r="C187" s="196"/>
      <c r="D187" s="196"/>
      <c r="E187" s="196"/>
      <c r="F187" s="196"/>
      <c r="G187" s="196"/>
      <c r="H187" s="196"/>
      <c r="I187" s="196"/>
      <c r="J187" s="196"/>
      <c r="K187" s="196"/>
      <c r="L187" s="196"/>
      <c r="M187" s="196"/>
      <c r="N187" s="196"/>
      <c r="O187" s="197"/>
    </row>
    <row r="188" spans="2:16" ht="15.75" x14ac:dyDescent="0.25">
      <c r="B188" s="191" t="s">
        <v>51</v>
      </c>
      <c r="C188" s="192" t="s">
        <v>52</v>
      </c>
      <c r="D188" s="192"/>
      <c r="E188" s="192"/>
      <c r="F188" s="192"/>
      <c r="G188" s="193"/>
      <c r="H188" s="193"/>
      <c r="I188" s="193"/>
      <c r="J188" s="193"/>
      <c r="K188" s="193"/>
      <c r="L188" s="193"/>
      <c r="M188" s="193"/>
      <c r="N188" s="193"/>
      <c r="O188" s="103">
        <f>'[7]DPRD KAB 01'!O188+'[7]DPRD KAB 02'!O188+'[7]DPRD KAB 03'!O188+'[7]DPRD KAB 04'!O188+'[7]DPRD KAB 05'!O188+'[7]DPRD KAB 06'!O188+'[7]DPRD KAB 07'!O188+'[7]DPRD KAB 08'!O188+'[7]DPRD KAB 09'!O188+'[7]DPRD KAB 10'!O188+'[7]DPRD KAB 11'!O188+'[7]DPRD KAB 12'!O188+'[7]DPRD KAB 13'!O188+'[7]DPRD KAB 14'!O188+'[7]DPRD KAB 15'!O188+'[7]DPRD KAB 16'!O188+'[7]DPRD KAB 17'!O188+'[7]DPRD KAB 18'!O188+'[7]DPRD KAB 19'!O188+'[7]DPRD KAB 20'!O188</f>
        <v>449</v>
      </c>
    </row>
    <row r="189" spans="2:16" x14ac:dyDescent="0.25">
      <c r="B189" s="191"/>
      <c r="C189" s="192"/>
      <c r="D189" s="192"/>
      <c r="E189" s="192"/>
      <c r="F189" s="192"/>
      <c r="G189" s="194" t="e">
        <f ca="1">terbilang(O188)</f>
        <v>#NAME?</v>
      </c>
      <c r="H189" s="194"/>
      <c r="I189" s="194"/>
      <c r="J189" s="194"/>
      <c r="K189" s="194"/>
      <c r="L189" s="194"/>
      <c r="M189" s="194"/>
      <c r="N189" s="194"/>
      <c r="O189" s="195"/>
    </row>
    <row r="190" spans="2:16" x14ac:dyDescent="0.25">
      <c r="B190" s="191"/>
      <c r="C190" s="196"/>
      <c r="D190" s="196"/>
      <c r="E190" s="196"/>
      <c r="F190" s="196"/>
      <c r="G190" s="196"/>
      <c r="H190" s="196"/>
      <c r="I190" s="196"/>
      <c r="J190" s="196"/>
      <c r="K190" s="196"/>
      <c r="L190" s="196"/>
      <c r="M190" s="196"/>
      <c r="N190" s="196"/>
      <c r="O190" s="197"/>
    </row>
    <row r="191" spans="2:16" ht="18" x14ac:dyDescent="0.25">
      <c r="B191" s="191" t="s">
        <v>53</v>
      </c>
      <c r="C191" s="192" t="s">
        <v>54</v>
      </c>
      <c r="D191" s="192"/>
      <c r="E191" s="192"/>
      <c r="F191" s="192"/>
      <c r="G191" s="193"/>
      <c r="H191" s="193"/>
      <c r="I191" s="193"/>
      <c r="J191" s="193"/>
      <c r="K191" s="193"/>
      <c r="L191" s="193"/>
      <c r="M191" s="193"/>
      <c r="N191" s="193"/>
      <c r="O191" s="153">
        <f>O185+O188</f>
        <v>4672</v>
      </c>
      <c r="P191" s="127" t="str">
        <f>IF(O185+O188=O34,"√","X")</f>
        <v>√</v>
      </c>
    </row>
    <row r="192" spans="2:16" ht="15.75" thickBot="1" x14ac:dyDescent="0.3">
      <c r="B192" s="198"/>
      <c r="C192" s="199"/>
      <c r="D192" s="199"/>
      <c r="E192" s="199"/>
      <c r="F192" s="199"/>
      <c r="G192" s="194" t="e">
        <f ca="1">terbilang(O191)</f>
        <v>#NAME?</v>
      </c>
      <c r="H192" s="194"/>
      <c r="I192" s="194"/>
      <c r="J192" s="194"/>
      <c r="K192" s="194"/>
      <c r="L192" s="194"/>
      <c r="M192" s="194"/>
      <c r="N192" s="194"/>
      <c r="O192" s="195"/>
    </row>
  </sheetData>
  <mergeCells count="99">
    <mergeCell ref="B190:O190"/>
    <mergeCell ref="B191:B192"/>
    <mergeCell ref="C191:F192"/>
    <mergeCell ref="G191:N191"/>
    <mergeCell ref="G192:O192"/>
    <mergeCell ref="B185:B186"/>
    <mergeCell ref="C185:F186"/>
    <mergeCell ref="G185:N185"/>
    <mergeCell ref="G186:O186"/>
    <mergeCell ref="B187:O187"/>
    <mergeCell ref="B188:B189"/>
    <mergeCell ref="C188:F189"/>
    <mergeCell ref="G188:N188"/>
    <mergeCell ref="G189:O189"/>
    <mergeCell ref="B179:B180"/>
    <mergeCell ref="C179:E179"/>
    <mergeCell ref="K179:K180"/>
    <mergeCell ref="L179:N179"/>
    <mergeCell ref="B183:N183"/>
    <mergeCell ref="B184:N184"/>
    <mergeCell ref="B163:B164"/>
    <mergeCell ref="C163:E163"/>
    <mergeCell ref="K163:K164"/>
    <mergeCell ref="L163:N163"/>
    <mergeCell ref="B167:D167"/>
    <mergeCell ref="K167:M167"/>
    <mergeCell ref="B147:B148"/>
    <mergeCell ref="C147:E147"/>
    <mergeCell ref="K147:K148"/>
    <mergeCell ref="L147:N147"/>
    <mergeCell ref="B151:D151"/>
    <mergeCell ref="K151:M151"/>
    <mergeCell ref="B131:B132"/>
    <mergeCell ref="C131:E131"/>
    <mergeCell ref="K131:K132"/>
    <mergeCell ref="L131:N131"/>
    <mergeCell ref="B135:D135"/>
    <mergeCell ref="K135:M135"/>
    <mergeCell ref="B115:B116"/>
    <mergeCell ref="C115:E115"/>
    <mergeCell ref="K115:K116"/>
    <mergeCell ref="L115:N115"/>
    <mergeCell ref="B119:D119"/>
    <mergeCell ref="K119:M119"/>
    <mergeCell ref="B99:B100"/>
    <mergeCell ref="C99:E99"/>
    <mergeCell ref="K99:K100"/>
    <mergeCell ref="L99:N99"/>
    <mergeCell ref="B103:D103"/>
    <mergeCell ref="K103:M103"/>
    <mergeCell ref="B83:B84"/>
    <mergeCell ref="C83:E83"/>
    <mergeCell ref="K83:K84"/>
    <mergeCell ref="L83:N83"/>
    <mergeCell ref="B87:D87"/>
    <mergeCell ref="K87:M87"/>
    <mergeCell ref="B67:B68"/>
    <mergeCell ref="C67:E67"/>
    <mergeCell ref="K67:K68"/>
    <mergeCell ref="L67:N67"/>
    <mergeCell ref="B71:D71"/>
    <mergeCell ref="K71:M71"/>
    <mergeCell ref="B51:B52"/>
    <mergeCell ref="C51:E51"/>
    <mergeCell ref="K51:K52"/>
    <mergeCell ref="L51:N51"/>
    <mergeCell ref="B55:D55"/>
    <mergeCell ref="K55:M55"/>
    <mergeCell ref="B30:N30"/>
    <mergeCell ref="B31:N31"/>
    <mergeCell ref="B32:N32"/>
    <mergeCell ref="B33:N33"/>
    <mergeCell ref="B34:N34"/>
    <mergeCell ref="B39:D39"/>
    <mergeCell ref="K39:M39"/>
    <mergeCell ref="C20:L20"/>
    <mergeCell ref="B23:L23"/>
    <mergeCell ref="B24:L24"/>
    <mergeCell ref="B25:L25"/>
    <mergeCell ref="B26:L26"/>
    <mergeCell ref="B29:N29"/>
    <mergeCell ref="C14:L14"/>
    <mergeCell ref="C15:L15"/>
    <mergeCell ref="C16:L16"/>
    <mergeCell ref="C17:L17"/>
    <mergeCell ref="C18:L18"/>
    <mergeCell ref="C19:L19"/>
    <mergeCell ref="B8:C8"/>
    <mergeCell ref="K8:M8"/>
    <mergeCell ref="B9:C9"/>
    <mergeCell ref="K9:M9"/>
    <mergeCell ref="B12:L12"/>
    <mergeCell ref="B13:L13"/>
    <mergeCell ref="B2:O2"/>
    <mergeCell ref="B3:O3"/>
    <mergeCell ref="B4:O4"/>
    <mergeCell ref="B5:O5"/>
    <mergeCell ref="B7:C7"/>
    <mergeCell ref="K7:M7"/>
  </mergeCells>
  <conditionalFormatting sqref="P34">
    <cfRule type="cellIs" dxfId="4" priority="3" operator="equal">
      <formula>"√"</formula>
    </cfRule>
    <cfRule type="cellIs" dxfId="3" priority="4" operator="equal">
      <formula>"v"</formula>
    </cfRule>
    <cfRule type="cellIs" dxfId="2" priority="5" operator="equal">
      <formula>"x"</formula>
    </cfRule>
  </conditionalFormatting>
  <conditionalFormatting sqref="P191">
    <cfRule type="cellIs" dxfId="1" priority="1" operator="equal">
      <formula>"X"</formula>
    </cfRule>
    <cfRule type="cellIs" dxfId="0" priority="2" operator="equal">
      <formula>"√"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PPWP DESA</vt:lpstr>
      <vt:lpstr>DPR RI DESA</vt:lpstr>
      <vt:lpstr>DPD DESA</vt:lpstr>
      <vt:lpstr>DPRD PROV DESA</vt:lpstr>
      <vt:lpstr>DPRD KAB DESA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2024-02-20T03:24:26Z</dcterms:created>
  <dcterms:modified xsi:type="dcterms:W3CDTF">2024-02-20T03:31:52Z</dcterms:modified>
</cp:coreProperties>
</file>